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35" yWindow="30" windowWidth="15480" windowHeight="6795" tabRatio="830" activeTab="7"/>
  </bookViews>
  <sheets>
    <sheet name="BF ORDER FORM" sheetId="2" r:id="rId1"/>
    <sheet name="SUGGESTED MIX " sheetId="11" r:id="rId2"/>
    <sheet name="INDIVIDUAL TITLES" sheetId="8" r:id="rId3"/>
    <sheet name="COLLECTIONS" sheetId="7" r:id="rId4"/>
    <sheet name="NOVELTY " sheetId="19" r:id="rId5"/>
    <sheet name="REFERENCE" sheetId="17" r:id="rId6"/>
    <sheet name="WORKBOOKS" sheetId="15" r:id="rId7"/>
    <sheet name="TEACHING RESOURCES" sheetId="13" r:id="rId8"/>
    <sheet name="SUBSTITUTE LIST ORDER FORM" sheetId="9" r:id="rId9"/>
  </sheets>
  <definedNames>
    <definedName name="_xlnm._FilterDatabase" localSheetId="3" hidden="1">COLLECTIONS!$A$7:$H$976</definedName>
    <definedName name="_xlnm._FilterDatabase" localSheetId="4" hidden="1">'NOVELTY '!$A$7:$G$182</definedName>
    <definedName name="_xlnm.Print_Area" localSheetId="0">'BF ORDER FORM'!$A$1:$O$50</definedName>
    <definedName name="_xlnm.Print_Area" localSheetId="2">'INDIVIDUAL TITLES'!$A$1:$G$2044</definedName>
    <definedName name="_xlnm.Print_Titles" localSheetId="2">'INDIVIDUAL TITLES'!$7:$7</definedName>
  </definedNames>
  <calcPr calcId="144525"/>
</workbook>
</file>

<file path=xl/calcChain.xml><?xml version="1.0" encoding="utf-8"?>
<calcChain xmlns="http://schemas.openxmlformats.org/spreadsheetml/2006/main">
  <c r="G174" i="19" l="1"/>
  <c r="G74" i="8" l="1"/>
  <c r="G53" i="8"/>
  <c r="G140" i="8" l="1"/>
  <c r="G99" i="8"/>
  <c r="G94" i="8"/>
  <c r="G78" i="8"/>
  <c r="G79" i="8"/>
  <c r="G30" i="8"/>
  <c r="G12" i="19"/>
  <c r="G11" i="19"/>
  <c r="G10" i="19"/>
  <c r="G499" i="8"/>
  <c r="G179" i="19"/>
  <c r="G9" i="13"/>
  <c r="G20" i="13"/>
  <c r="G23" i="13"/>
  <c r="G24" i="13"/>
  <c r="G27" i="13"/>
  <c r="G28" i="13"/>
  <c r="G31" i="13"/>
  <c r="G32" i="13"/>
  <c r="G1797" i="8"/>
  <c r="G1798" i="8"/>
  <c r="G1799" i="8"/>
  <c r="G1800" i="8"/>
  <c r="G1801" i="8"/>
  <c r="G1802" i="8"/>
  <c r="G1803" i="8"/>
  <c r="G1804" i="8"/>
  <c r="G1796" i="8"/>
  <c r="G1795" i="8"/>
  <c r="G9" i="17"/>
  <c r="G10" i="17"/>
  <c r="G11" i="17"/>
  <c r="G12" i="17"/>
  <c r="G13" i="17"/>
  <c r="G14" i="17"/>
  <c r="G15" i="17"/>
  <c r="G16" i="17"/>
  <c r="G22" i="17"/>
  <c r="G23" i="17"/>
  <c r="G24" i="17"/>
  <c r="G25" i="17"/>
  <c r="G26" i="17"/>
  <c r="G27" i="17"/>
  <c r="G28" i="17"/>
  <c r="G29" i="17"/>
  <c r="G30" i="17"/>
  <c r="G83" i="13"/>
  <c r="G82" i="13"/>
  <c r="G80" i="13"/>
  <c r="G79" i="13"/>
  <c r="G78" i="13"/>
  <c r="G50" i="13"/>
  <c r="G53" i="13"/>
  <c r="G45" i="13"/>
  <c r="G44" i="13"/>
  <c r="G43" i="13"/>
  <c r="G41" i="13"/>
  <c r="G40" i="13"/>
  <c r="G39" i="13"/>
  <c r="G38" i="13"/>
  <c r="G37" i="13"/>
  <c r="G36" i="13"/>
  <c r="G33" i="13"/>
  <c r="G30" i="13"/>
  <c r="G29" i="13"/>
  <c r="G26" i="13"/>
  <c r="G25" i="13"/>
  <c r="G22" i="13"/>
  <c r="G21" i="13"/>
  <c r="G19" i="13"/>
  <c r="G17" i="13"/>
  <c r="G16" i="13"/>
  <c r="G15" i="13"/>
  <c r="G14" i="13"/>
  <c r="G13" i="13"/>
  <c r="G12" i="13"/>
  <c r="G11" i="13"/>
  <c r="G10" i="13"/>
  <c r="G120" i="15"/>
  <c r="G119" i="15"/>
  <c r="G118" i="15"/>
  <c r="G117" i="15"/>
  <c r="G116" i="15"/>
  <c r="G115" i="15"/>
  <c r="G114" i="15"/>
  <c r="G113" i="15"/>
  <c r="G112" i="15"/>
  <c r="G111" i="15"/>
  <c r="G109" i="15"/>
  <c r="G108" i="15"/>
  <c r="G107" i="15"/>
  <c r="G106" i="15"/>
  <c r="G105" i="15"/>
  <c r="G104" i="15"/>
  <c r="G103" i="15"/>
  <c r="G102" i="15"/>
  <c r="G93" i="15"/>
  <c r="G99" i="15"/>
  <c r="G98" i="15"/>
  <c r="G101" i="15"/>
  <c r="G100" i="15"/>
  <c r="G97" i="15"/>
  <c r="G96" i="15"/>
  <c r="G95" i="15"/>
  <c r="G94" i="15"/>
  <c r="G92" i="15"/>
  <c r="G91" i="15"/>
  <c r="G90" i="15"/>
  <c r="G89" i="15"/>
  <c r="G88" i="15"/>
  <c r="G87" i="15"/>
  <c r="G85" i="15"/>
  <c r="G84" i="15"/>
  <c r="G83" i="15"/>
  <c r="G82" i="15"/>
  <c r="G81" i="15"/>
  <c r="G80" i="15"/>
  <c r="G79" i="15"/>
  <c r="G78" i="15"/>
  <c r="G77" i="15"/>
  <c r="G76" i="15"/>
  <c r="G75" i="15"/>
  <c r="G74" i="15"/>
  <c r="G73" i="15"/>
  <c r="G65" i="15"/>
  <c r="G64" i="15"/>
  <c r="G63" i="15"/>
  <c r="G62" i="15"/>
  <c r="G61" i="15"/>
  <c r="G60" i="15"/>
  <c r="G72" i="15"/>
  <c r="G71" i="15"/>
  <c r="G70" i="15"/>
  <c r="G69" i="15"/>
  <c r="G68" i="15"/>
  <c r="G67" i="15"/>
  <c r="G66" i="15"/>
  <c r="G58" i="15"/>
  <c r="G57" i="15"/>
  <c r="G56" i="15"/>
  <c r="G55" i="15"/>
  <c r="G54" i="15"/>
  <c r="G34" i="15"/>
  <c r="G53" i="15"/>
  <c r="G52" i="15"/>
  <c r="G51" i="15"/>
  <c r="G50" i="15"/>
  <c r="G49" i="15"/>
  <c r="G48" i="15"/>
  <c r="G47" i="15"/>
  <c r="G46" i="15"/>
  <c r="G45" i="15"/>
  <c r="G44" i="15"/>
  <c r="G43" i="15"/>
  <c r="G42" i="15"/>
  <c r="G41" i="15"/>
  <c r="G40" i="15"/>
  <c r="G33" i="15"/>
  <c r="G32" i="15"/>
  <c r="G31" i="15"/>
  <c r="G30" i="15"/>
  <c r="G39" i="15"/>
  <c r="G38" i="15"/>
  <c r="G37" i="15"/>
  <c r="G36" i="15"/>
  <c r="G35" i="15"/>
  <c r="G20" i="17"/>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7" i="19"/>
  <c r="G68" i="19"/>
  <c r="G69" i="19"/>
  <c r="G70" i="19"/>
  <c r="G71" i="19"/>
  <c r="G72" i="19"/>
  <c r="G73" i="19"/>
  <c r="G74" i="19"/>
  <c r="G75" i="19"/>
  <c r="G77" i="19"/>
  <c r="G78" i="19"/>
  <c r="G79" i="19"/>
  <c r="G80" i="19"/>
  <c r="G81" i="19"/>
  <c r="G82" i="19"/>
  <c r="G83" i="19"/>
  <c r="G84" i="19"/>
  <c r="G85" i="19"/>
  <c r="G87" i="19"/>
  <c r="G88" i="19"/>
  <c r="G89" i="19"/>
  <c r="G90" i="19"/>
  <c r="G91" i="19"/>
  <c r="G92" i="19"/>
  <c r="G93" i="19"/>
  <c r="G94" i="19"/>
  <c r="G95" i="19"/>
  <c r="G96" i="19"/>
  <c r="G97"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5" i="19"/>
  <c r="G176" i="19"/>
  <c r="G177" i="19"/>
  <c r="G178" i="19"/>
  <c r="G180" i="19"/>
  <c r="G181" i="19"/>
  <c r="H970" i="7"/>
  <c r="H966" i="7"/>
  <c r="H958" i="7"/>
  <c r="H949" i="7"/>
  <c r="H939" i="7"/>
  <c r="H932" i="7"/>
  <c r="H924" i="7"/>
  <c r="H918" i="7"/>
  <c r="H912" i="7"/>
  <c r="H907" i="7"/>
  <c r="H902" i="7"/>
  <c r="H896" i="7"/>
  <c r="H892" i="7"/>
  <c r="H882" i="7"/>
  <c r="H875" i="7"/>
  <c r="H866" i="7"/>
  <c r="H861" i="7"/>
  <c r="H854" i="7"/>
  <c r="H848" i="7"/>
  <c r="H838" i="7"/>
  <c r="H831" i="7"/>
  <c r="H825" i="7"/>
  <c r="H793" i="7"/>
  <c r="H782" i="7"/>
  <c r="H771" i="7"/>
  <c r="H765" i="7"/>
  <c r="H760" i="7"/>
  <c r="H753" i="7"/>
  <c r="H748" i="7"/>
  <c r="H743" i="7"/>
  <c r="H738" i="7"/>
  <c r="H733" i="7"/>
  <c r="H726" i="7"/>
  <c r="H715" i="7"/>
  <c r="H704" i="7"/>
  <c r="H697" i="7"/>
  <c r="H692" i="7"/>
  <c r="H685" i="7"/>
  <c r="H679" i="7"/>
  <c r="H674" i="7"/>
  <c r="H668" i="7"/>
  <c r="H663" i="7"/>
  <c r="H657" i="7"/>
  <c r="H651" i="7"/>
  <c r="H645" i="7"/>
  <c r="H640" i="7"/>
  <c r="H634" i="7"/>
  <c r="H628" i="7"/>
  <c r="H623" i="7"/>
  <c r="H617" i="7"/>
  <c r="H606" i="7"/>
  <c r="H595" i="7"/>
  <c r="H586" i="7"/>
  <c r="H575" i="7"/>
  <c r="H567" i="7"/>
  <c r="H545" i="7"/>
  <c r="H539" i="7"/>
  <c r="H528" i="7"/>
  <c r="H512" i="7"/>
  <c r="H505" i="7"/>
  <c r="H498" i="7"/>
  <c r="H490" i="7"/>
  <c r="H485" i="7"/>
  <c r="H480" i="7"/>
  <c r="H475" i="7"/>
  <c r="H470" i="7"/>
  <c r="H465" i="7"/>
  <c r="H454" i="7"/>
  <c r="H448" i="7"/>
  <c r="H442" i="7"/>
  <c r="H436" i="7"/>
  <c r="H431" i="7"/>
  <c r="H415" i="7"/>
  <c r="H410" i="7"/>
  <c r="H404" i="7"/>
  <c r="H396" i="7"/>
  <c r="H385" i="7"/>
  <c r="H374" i="7"/>
  <c r="H363" i="7"/>
  <c r="H352" i="7"/>
  <c r="H341" i="7"/>
  <c r="H330" i="7"/>
  <c r="H314" i="7"/>
  <c r="H308" i="7"/>
  <c r="H303" i="7"/>
  <c r="H298" i="7"/>
  <c r="H293" i="7"/>
  <c r="H282" i="7"/>
  <c r="H270" i="7"/>
  <c r="H259" i="7"/>
  <c r="H254" i="7"/>
  <c r="H249" i="7"/>
  <c r="H243" i="7"/>
  <c r="H238" i="7"/>
  <c r="H233" i="7"/>
  <c r="H228" i="7"/>
  <c r="H223" i="7"/>
  <c r="H221" i="7"/>
  <c r="H220" i="7"/>
  <c r="H219" i="7"/>
  <c r="H218" i="7"/>
  <c r="H217" i="7"/>
  <c r="H216" i="7"/>
  <c r="H215" i="7"/>
  <c r="H214" i="7"/>
  <c r="H213" i="7"/>
  <c r="H212" i="7"/>
  <c r="H210" i="7"/>
  <c r="H209" i="7"/>
  <c r="H208" i="7"/>
  <c r="H207" i="7"/>
  <c r="H206" i="7"/>
  <c r="H205" i="7"/>
  <c r="H204" i="7"/>
  <c r="H203" i="7"/>
  <c r="H202" i="7"/>
  <c r="H201" i="7"/>
  <c r="H199" i="7"/>
  <c r="H198" i="7"/>
  <c r="H197" i="7"/>
  <c r="H196" i="7"/>
  <c r="H195" i="7"/>
  <c r="H194" i="7"/>
  <c r="H193" i="7"/>
  <c r="H192" i="7"/>
  <c r="H190" i="7"/>
  <c r="H189" i="7"/>
  <c r="H188" i="7"/>
  <c r="H187" i="7"/>
  <c r="H186" i="7"/>
  <c r="H185" i="7"/>
  <c r="H183" i="7"/>
  <c r="H181" i="7"/>
  <c r="H179" i="7"/>
  <c r="H178" i="7"/>
  <c r="H177" i="7"/>
  <c r="H176" i="7"/>
  <c r="H175" i="7"/>
  <c r="H174" i="7"/>
  <c r="H173" i="7"/>
  <c r="H172" i="7"/>
  <c r="H171" i="7"/>
  <c r="H170"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3" i="7"/>
  <c r="H98" i="7"/>
  <c r="H92" i="7"/>
  <c r="H84" i="7"/>
  <c r="H80" i="7"/>
  <c r="H76" i="7"/>
  <c r="H70" i="7"/>
  <c r="H57" i="7"/>
  <c r="H52" i="7"/>
  <c r="H41" i="7"/>
  <c r="H36" i="7"/>
  <c r="H25" i="7"/>
  <c r="H19" i="7"/>
  <c r="H14" i="7"/>
  <c r="H9" i="7"/>
  <c r="H184" i="7"/>
  <c r="H182" i="7"/>
  <c r="H180" i="7"/>
  <c r="G10" i="8"/>
  <c r="G1174" i="8"/>
  <c r="G559" i="8"/>
  <c r="G11" i="8"/>
  <c r="G12" i="8"/>
  <c r="G13" i="8"/>
  <c r="G14" i="8"/>
  <c r="G15" i="8"/>
  <c r="G16" i="8"/>
  <c r="G17" i="8"/>
  <c r="G18" i="8"/>
  <c r="G19" i="8"/>
  <c r="G20" i="8"/>
  <c r="G21" i="8"/>
  <c r="G22" i="8"/>
  <c r="G23" i="8"/>
  <c r="G24" i="8"/>
  <c r="G25" i="8"/>
  <c r="G26" i="8"/>
  <c r="G27" i="8"/>
  <c r="G28" i="8"/>
  <c r="G31" i="8"/>
  <c r="G32" i="8"/>
  <c r="G33" i="8"/>
  <c r="G34" i="8"/>
  <c r="G35" i="8"/>
  <c r="G36" i="8"/>
  <c r="G37" i="8"/>
  <c r="G38" i="8"/>
  <c r="G39" i="8"/>
  <c r="G40" i="8"/>
  <c r="G41" i="8"/>
  <c r="G42" i="8"/>
  <c r="G43" i="8"/>
  <c r="G44" i="8"/>
  <c r="G45" i="8"/>
  <c r="G46" i="8"/>
  <c r="G47" i="8"/>
  <c r="G48" i="8"/>
  <c r="G49" i="8"/>
  <c r="G50" i="8"/>
  <c r="G51" i="8"/>
  <c r="G52" i="8"/>
  <c r="G54" i="8"/>
  <c r="G55" i="8"/>
  <c r="G56" i="8"/>
  <c r="G57" i="8"/>
  <c r="G58" i="8"/>
  <c r="G59" i="8"/>
  <c r="G60" i="8"/>
  <c r="G61" i="8"/>
  <c r="G62" i="8"/>
  <c r="G63" i="8"/>
  <c r="G64" i="8"/>
  <c r="G65" i="8"/>
  <c r="G66" i="8"/>
  <c r="G67" i="8"/>
  <c r="G68" i="8"/>
  <c r="G69" i="8"/>
  <c r="G70" i="8"/>
  <c r="G71" i="8"/>
  <c r="G72" i="8"/>
  <c r="G73" i="8"/>
  <c r="G75" i="8"/>
  <c r="G76" i="8"/>
  <c r="G80" i="8"/>
  <c r="G81" i="8"/>
  <c r="G82" i="8"/>
  <c r="G83" i="8"/>
  <c r="G84" i="8"/>
  <c r="G85" i="8"/>
  <c r="G86" i="8"/>
  <c r="G87" i="8"/>
  <c r="G88" i="8"/>
  <c r="G89" i="8"/>
  <c r="G90" i="8"/>
  <c r="G91" i="8"/>
  <c r="G92" i="8"/>
  <c r="G95" i="8"/>
  <c r="G96" i="8"/>
  <c r="G97" i="8"/>
  <c r="G98" i="8"/>
  <c r="G100" i="8"/>
  <c r="G101" i="8"/>
  <c r="G102" i="8"/>
  <c r="G103" i="8"/>
  <c r="G104" i="8"/>
  <c r="G105" i="8"/>
  <c r="G106" i="8"/>
  <c r="G107" i="8"/>
  <c r="G108" i="8"/>
  <c r="G109" i="8"/>
  <c r="G110" i="8"/>
  <c r="G111" i="8"/>
  <c r="G112" i="8"/>
  <c r="G113" i="8"/>
  <c r="G114" i="8"/>
  <c r="G115" i="8"/>
  <c r="G116" i="8"/>
  <c r="G118" i="8"/>
  <c r="G119" i="8"/>
  <c r="G120" i="8"/>
  <c r="G121" i="8"/>
  <c r="G122" i="8"/>
  <c r="G123" i="8"/>
  <c r="G124" i="8"/>
  <c r="G125" i="8"/>
  <c r="G126" i="8"/>
  <c r="G128" i="8"/>
  <c r="G129" i="8"/>
  <c r="G130" i="8"/>
  <c r="G131" i="8"/>
  <c r="G132" i="8"/>
  <c r="G133" i="8"/>
  <c r="G135" i="8"/>
  <c r="G136" i="8"/>
  <c r="G138" i="8"/>
  <c r="G141" i="8"/>
  <c r="G142" i="8"/>
  <c r="G143" i="8"/>
  <c r="G144" i="8"/>
  <c r="G145" i="8"/>
  <c r="G146" i="8"/>
  <c r="G147" i="8"/>
  <c r="G148" i="8"/>
  <c r="G149" i="8"/>
  <c r="G150" i="8"/>
  <c r="G151" i="8"/>
  <c r="G152" i="8"/>
  <c r="G153" i="8"/>
  <c r="G154" i="8"/>
  <c r="G155" i="8"/>
  <c r="G156" i="8"/>
  <c r="G159" i="8"/>
  <c r="G160" i="8"/>
  <c r="G161" i="8"/>
  <c r="G163" i="8"/>
  <c r="G164" i="8"/>
  <c r="G165" i="8"/>
  <c r="G166" i="8"/>
  <c r="G167" i="8"/>
  <c r="G168" i="8"/>
  <c r="G169" i="8"/>
  <c r="G171" i="8"/>
  <c r="G172" i="8"/>
  <c r="G173" i="8"/>
  <c r="G175" i="8"/>
  <c r="G176" i="8"/>
  <c r="G177" i="8"/>
  <c r="G178" i="8"/>
  <c r="G179" i="8"/>
  <c r="G180" i="8"/>
  <c r="G182" i="8"/>
  <c r="G183" i="8"/>
  <c r="G184" i="8"/>
  <c r="G185" i="8"/>
  <c r="G186" i="8"/>
  <c r="G188" i="8"/>
  <c r="G189" i="8"/>
  <c r="G190" i="8"/>
  <c r="G191" i="8"/>
  <c r="G192" i="8"/>
  <c r="G193" i="8"/>
  <c r="G194" i="8"/>
  <c r="G195" i="8"/>
  <c r="G196" i="8"/>
  <c r="G197" i="8"/>
  <c r="G199" i="8"/>
  <c r="G200" i="8"/>
  <c r="G201" i="8"/>
  <c r="G202" i="8"/>
  <c r="G203" i="8"/>
  <c r="G204" i="8"/>
  <c r="G205" i="8"/>
  <c r="G206" i="8"/>
  <c r="G207" i="8"/>
  <c r="G210" i="8"/>
  <c r="G211" i="8"/>
  <c r="G212" i="8"/>
  <c r="G214" i="8"/>
  <c r="G215" i="8"/>
  <c r="G216" i="8"/>
  <c r="G217" i="8"/>
  <c r="G218" i="8"/>
  <c r="G219" i="8"/>
  <c r="G220" i="8"/>
  <c r="G221" i="8"/>
  <c r="G222" i="8"/>
  <c r="G223" i="8"/>
  <c r="G224" i="8"/>
  <c r="G225" i="8"/>
  <c r="G226" i="8"/>
  <c r="G227" i="8"/>
  <c r="G228" i="8"/>
  <c r="G229"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11" i="8"/>
  <c r="G312" i="8"/>
  <c r="G313" i="8"/>
  <c r="G314" i="8"/>
  <c r="G315" i="8"/>
  <c r="G316" i="8"/>
  <c r="G318" i="8"/>
  <c r="G319" i="8"/>
  <c r="G320" i="8"/>
  <c r="G321" i="8"/>
  <c r="G322" i="8"/>
  <c r="G323" i="8"/>
  <c r="G325" i="8"/>
  <c r="G326" i="8"/>
  <c r="G327" i="8"/>
  <c r="G328" i="8"/>
  <c r="G329" i="8"/>
  <c r="G332" i="8"/>
  <c r="G333" i="8"/>
  <c r="G334" i="8"/>
  <c r="G335" i="8"/>
  <c r="G336" i="8"/>
  <c r="G337" i="8"/>
  <c r="G339" i="8"/>
  <c r="G340" i="8"/>
  <c r="G341" i="8"/>
  <c r="G342" i="8"/>
  <c r="G343" i="8"/>
  <c r="G344" i="8"/>
  <c r="G346" i="8"/>
  <c r="G347" i="8"/>
  <c r="G348" i="8"/>
  <c r="G349" i="8"/>
  <c r="G350" i="8"/>
  <c r="G351" i="8"/>
  <c r="G353" i="8"/>
  <c r="G354" i="8"/>
  <c r="G355" i="8"/>
  <c r="G356" i="8"/>
  <c r="G358" i="8"/>
  <c r="G359" i="8"/>
  <c r="G360" i="8"/>
  <c r="G361"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60" i="8"/>
  <c r="G461" i="8"/>
  <c r="G462" i="8"/>
  <c r="G463" i="8"/>
  <c r="G464" i="8"/>
  <c r="G465" i="8"/>
  <c r="G466" i="8"/>
  <c r="G467" i="8"/>
  <c r="G468" i="8"/>
  <c r="G469" i="8"/>
  <c r="G470" i="8"/>
  <c r="G471" i="8"/>
  <c r="G472" i="8"/>
  <c r="G473" i="8"/>
  <c r="G474" i="8"/>
  <c r="G475" i="8"/>
  <c r="G476" i="8"/>
  <c r="G477" i="8"/>
  <c r="G478" i="8"/>
  <c r="G480" i="8"/>
  <c r="G481" i="8"/>
  <c r="G482" i="8"/>
  <c r="G483" i="8"/>
  <c r="G484" i="8"/>
  <c r="G487" i="8"/>
  <c r="G488" i="8"/>
  <c r="G489" i="8"/>
  <c r="G490" i="8"/>
  <c r="G491" i="8"/>
  <c r="G492" i="8"/>
  <c r="G493" i="8"/>
  <c r="G495" i="8"/>
  <c r="G496" i="8"/>
  <c r="G497" i="8"/>
  <c r="G500" i="8"/>
  <c r="G501" i="8"/>
  <c r="G502" i="8"/>
  <c r="G503" i="8"/>
  <c r="G504" i="8"/>
  <c r="G505" i="8"/>
  <c r="G506" i="8"/>
  <c r="G507" i="8"/>
  <c r="G508" i="8"/>
  <c r="G509" i="8"/>
  <c r="G510" i="8"/>
  <c r="G511" i="8"/>
  <c r="G512" i="8"/>
  <c r="G513" i="8"/>
  <c r="G514" i="8"/>
  <c r="G515" i="8"/>
  <c r="G516" i="8"/>
  <c r="G517" i="8"/>
  <c r="G518" i="8"/>
  <c r="G519" i="8"/>
  <c r="G520" i="8"/>
  <c r="G521" i="8"/>
  <c r="G522" i="8"/>
  <c r="G524" i="8"/>
  <c r="G525" i="8"/>
  <c r="G526" i="8"/>
  <c r="G527" i="8"/>
  <c r="G528" i="8"/>
  <c r="G529" i="8"/>
  <c r="G530" i="8"/>
  <c r="G531" i="8"/>
  <c r="G532" i="8"/>
  <c r="G533" i="8"/>
  <c r="G535" i="8"/>
  <c r="G536" i="8"/>
  <c r="G537" i="8"/>
  <c r="G538" i="8"/>
  <c r="G539" i="8"/>
  <c r="G541" i="8"/>
  <c r="G543" i="8"/>
  <c r="G545" i="8"/>
  <c r="G546" i="8"/>
  <c r="G547" i="8"/>
  <c r="G548" i="8"/>
  <c r="G550" i="8"/>
  <c r="G551" i="8"/>
  <c r="G552" i="8"/>
  <c r="G553" i="8"/>
  <c r="G554" i="8"/>
  <c r="G555" i="8"/>
  <c r="G556" i="8"/>
  <c r="G557" i="8"/>
  <c r="G560" i="8"/>
  <c r="G561" i="8"/>
  <c r="G562" i="8"/>
  <c r="G564" i="8"/>
  <c r="G565" i="8"/>
  <c r="G566" i="8"/>
  <c r="G568" i="8"/>
  <c r="G571" i="8"/>
  <c r="G572" i="8"/>
  <c r="G573" i="8"/>
  <c r="G574" i="8"/>
  <c r="G575" i="8"/>
  <c r="G576" i="8"/>
  <c r="G577" i="8"/>
  <c r="G579" i="8"/>
  <c r="G580" i="8"/>
  <c r="G581" i="8"/>
  <c r="G582" i="8"/>
  <c r="G583" i="8"/>
  <c r="G584" i="8"/>
  <c r="G585" i="8"/>
  <c r="G587" i="8"/>
  <c r="G588" i="8"/>
  <c r="G589" i="8"/>
  <c r="G591" i="8"/>
  <c r="G592" i="8"/>
  <c r="G593" i="8"/>
  <c r="G594" i="8"/>
  <c r="G595" i="8"/>
  <c r="G596" i="8"/>
  <c r="G597" i="8"/>
  <c r="G599" i="8"/>
  <c r="G600" i="8"/>
  <c r="G601" i="8"/>
  <c r="G603" i="8"/>
  <c r="G604" i="8"/>
  <c r="G606" i="8"/>
  <c r="G607" i="8"/>
  <c r="G608" i="8"/>
  <c r="G609" i="8"/>
  <c r="G611" i="8"/>
  <c r="G612" i="8"/>
  <c r="G613" i="8"/>
  <c r="G614" i="8"/>
  <c r="G615" i="8"/>
  <c r="G616" i="8"/>
  <c r="G617" i="8"/>
  <c r="G618" i="8"/>
  <c r="G619" i="8"/>
  <c r="G620" i="8"/>
  <c r="G621" i="8"/>
  <c r="G623" i="8"/>
  <c r="G624" i="8"/>
  <c r="G625" i="8"/>
  <c r="G626" i="8"/>
  <c r="G627" i="8"/>
  <c r="G628" i="8"/>
  <c r="G629" i="8"/>
  <c r="G630" i="8"/>
  <c r="G631" i="8"/>
  <c r="G632" i="8"/>
  <c r="G633" i="8"/>
  <c r="G634" i="8"/>
  <c r="G635" i="8"/>
  <c r="G636" i="8"/>
  <c r="G638" i="8"/>
  <c r="G639" i="8"/>
  <c r="G640" i="8"/>
  <c r="G642" i="8"/>
  <c r="G643" i="8"/>
  <c r="G644" i="8"/>
  <c r="G645" i="8"/>
  <c r="G646" i="8"/>
  <c r="G647" i="8"/>
  <c r="G648" i="8"/>
  <c r="G649" i="8"/>
  <c r="G650" i="8"/>
  <c r="G651" i="8"/>
  <c r="G652" i="8"/>
  <c r="G653" i="8"/>
  <c r="G654" i="8"/>
  <c r="G655" i="8"/>
  <c r="G656" i="8"/>
  <c r="G657" i="8"/>
  <c r="G658" i="8"/>
  <c r="G659" i="8"/>
  <c r="G660" i="8"/>
  <c r="G661" i="8"/>
  <c r="G662" i="8"/>
  <c r="G663"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4" i="8"/>
  <c r="G765" i="8"/>
  <c r="G766" i="8"/>
  <c r="G767" i="8"/>
  <c r="G768" i="8"/>
  <c r="G769" i="8"/>
  <c r="G770" i="8"/>
  <c r="G771" i="8"/>
  <c r="G772" i="8"/>
  <c r="G774" i="8"/>
  <c r="G775" i="8"/>
  <c r="G776" i="8"/>
  <c r="G778" i="8"/>
  <c r="G779" i="8"/>
  <c r="G780" i="8"/>
  <c r="G781" i="8"/>
  <c r="G782" i="8"/>
  <c r="G784" i="8"/>
  <c r="G785" i="8"/>
  <c r="G786" i="8"/>
  <c r="G787" i="8"/>
  <c r="G788" i="8"/>
  <c r="G789" i="8"/>
  <c r="G790" i="8"/>
  <c r="G791" i="8"/>
  <c r="G792" i="8"/>
  <c r="G793" i="8"/>
  <c r="G794" i="8"/>
  <c r="G795" i="8"/>
  <c r="G796" i="8"/>
  <c r="G798" i="8"/>
  <c r="G799" i="8"/>
  <c r="G800" i="8"/>
  <c r="G801" i="8"/>
  <c r="G802" i="8"/>
  <c r="G803" i="8"/>
  <c r="G804" i="8"/>
  <c r="G805" i="8"/>
  <c r="G806" i="8"/>
  <c r="G807" i="8"/>
  <c r="G808" i="8"/>
  <c r="G809" i="8"/>
  <c r="G810" i="8"/>
  <c r="G811" i="8"/>
  <c r="G812" i="8"/>
  <c r="G813" i="8"/>
  <c r="G814" i="8"/>
  <c r="G815"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5" i="8"/>
  <c r="G926" i="8"/>
  <c r="G927" i="8"/>
  <c r="G928" i="8"/>
  <c r="G929" i="8"/>
  <c r="G931" i="8"/>
  <c r="G932" i="8"/>
  <c r="G933" i="8"/>
  <c r="G934" i="8"/>
  <c r="G935" i="8"/>
  <c r="G936" i="8"/>
  <c r="G938" i="8"/>
  <c r="G939" i="8"/>
  <c r="G940" i="8"/>
  <c r="G941" i="8"/>
  <c r="G942" i="8"/>
  <c r="G944" i="8"/>
  <c r="G945" i="8"/>
  <c r="G946" i="8"/>
  <c r="G947" i="8"/>
  <c r="G948" i="8"/>
  <c r="G949" i="8"/>
  <c r="G951" i="8"/>
  <c r="G952" i="8"/>
  <c r="G953" i="8"/>
  <c r="G954" i="8"/>
  <c r="G955" i="8"/>
  <c r="G957" i="8"/>
  <c r="G958" i="8"/>
  <c r="G959" i="8"/>
  <c r="G960" i="8"/>
  <c r="G961" i="8"/>
  <c r="G963" i="8"/>
  <c r="G964" i="8"/>
  <c r="G965" i="8"/>
  <c r="G966" i="8"/>
  <c r="G967" i="8"/>
  <c r="G969" i="8"/>
  <c r="G970" i="8"/>
  <c r="G971" i="8"/>
  <c r="G972" i="8"/>
  <c r="G973" i="8"/>
  <c r="G974" i="8"/>
  <c r="G977" i="8"/>
  <c r="G978" i="8"/>
  <c r="G979" i="8"/>
  <c r="G980" i="8"/>
  <c r="G981" i="8"/>
  <c r="G983" i="8"/>
  <c r="G984" i="8"/>
  <c r="G985" i="8"/>
  <c r="G986" i="8"/>
  <c r="G987" i="8"/>
  <c r="G988" i="8"/>
  <c r="G989" i="8"/>
  <c r="G990" i="8"/>
  <c r="G991" i="8"/>
  <c r="G992" i="8"/>
  <c r="G993" i="8"/>
  <c r="G995" i="8"/>
  <c r="G996" i="8"/>
  <c r="G997" i="8"/>
  <c r="G998" i="8"/>
  <c r="G999" i="8"/>
  <c r="G1000" i="8"/>
  <c r="G1001" i="8"/>
  <c r="G1002" i="8"/>
  <c r="G1003" i="8"/>
  <c r="G1004" i="8"/>
  <c r="G1005" i="8"/>
  <c r="G1006" i="8"/>
  <c r="G1007" i="8"/>
  <c r="G1008" i="8"/>
  <c r="G1009" i="8"/>
  <c r="G1010" i="8"/>
  <c r="G1011" i="8"/>
  <c r="G1012" i="8"/>
  <c r="G1013" i="8"/>
  <c r="G1014" i="8"/>
  <c r="G1015" i="8"/>
  <c r="G1016" i="8"/>
  <c r="G1018" i="8"/>
  <c r="G1019" i="8"/>
  <c r="G1020" i="8"/>
  <c r="G1021" i="8"/>
  <c r="G1022" i="8"/>
  <c r="G1023" i="8"/>
  <c r="G1024" i="8"/>
  <c r="G1025" i="8"/>
  <c r="G1026" i="8"/>
  <c r="G1027" i="8"/>
  <c r="G1028" i="8"/>
  <c r="G1029" i="8"/>
  <c r="G1030" i="8"/>
  <c r="G1032" i="8"/>
  <c r="G1033" i="8"/>
  <c r="G1034" i="8"/>
  <c r="G1035" i="8"/>
  <c r="G1036" i="8"/>
  <c r="G1037" i="8"/>
  <c r="G1038" i="8"/>
  <c r="G1039" i="8"/>
  <c r="G1040" i="8"/>
  <c r="G1041" i="8"/>
  <c r="G1042" i="8"/>
  <c r="G1043" i="8"/>
  <c r="G1044" i="8"/>
  <c r="G1045" i="8"/>
  <c r="G1046" i="8"/>
  <c r="G1047" i="8"/>
  <c r="G1048" i="8"/>
  <c r="G1049" i="8"/>
  <c r="G1050" i="8"/>
  <c r="G1051" i="8"/>
  <c r="G1052" i="8"/>
  <c r="G1053" i="8"/>
  <c r="G1054" i="8"/>
  <c r="G1055" i="8"/>
  <c r="G1057" i="8"/>
  <c r="G1058" i="8"/>
  <c r="G1059" i="8"/>
  <c r="G1060" i="8"/>
  <c r="G1061" i="8"/>
  <c r="G1062" i="8"/>
  <c r="G1063" i="8"/>
  <c r="G1064" i="8"/>
  <c r="G1065" i="8"/>
  <c r="G1066" i="8"/>
  <c r="G1067" i="8"/>
  <c r="G1068" i="8"/>
  <c r="G1069" i="8"/>
  <c r="G1070" i="8"/>
  <c r="G1071" i="8"/>
  <c r="G1072" i="8"/>
  <c r="G1073" i="8"/>
  <c r="G1074" i="8"/>
  <c r="G1075" i="8"/>
  <c r="G1077" i="8"/>
  <c r="G1079" i="8"/>
  <c r="G1080" i="8"/>
  <c r="G1081" i="8"/>
  <c r="G1082" i="8"/>
  <c r="G1083" i="8"/>
  <c r="G1084" i="8"/>
  <c r="G1085" i="8"/>
  <c r="G1086" i="8"/>
  <c r="G1087" i="8"/>
  <c r="G1088" i="8"/>
  <c r="G1089" i="8"/>
  <c r="G1090" i="8"/>
  <c r="G1091" i="8"/>
  <c r="G1092" i="8"/>
  <c r="G1093" i="8"/>
  <c r="G1094" i="8"/>
  <c r="G1096" i="8"/>
  <c r="G1097" i="8"/>
  <c r="G1098" i="8"/>
  <c r="G1099" i="8"/>
  <c r="G1100" i="8"/>
  <c r="G1101" i="8"/>
  <c r="G1102" i="8"/>
  <c r="G1103" i="8"/>
  <c r="G1104" i="8"/>
  <c r="G1105" i="8"/>
  <c r="G1106" i="8"/>
  <c r="G1107" i="8"/>
  <c r="G1108" i="8"/>
  <c r="G1110" i="8"/>
  <c r="G1111" i="8"/>
  <c r="G1112" i="8"/>
  <c r="G1113" i="8"/>
  <c r="G1114" i="8"/>
  <c r="G1115" i="8"/>
  <c r="G1116" i="8"/>
  <c r="G1117" i="8"/>
  <c r="G1118" i="8"/>
  <c r="G1120" i="8"/>
  <c r="G1121" i="8"/>
  <c r="G1122" i="8"/>
  <c r="G1123" i="8"/>
  <c r="G1124" i="8"/>
  <c r="G1125" i="8"/>
  <c r="G1126" i="8"/>
  <c r="G1128" i="8"/>
  <c r="G1129" i="8"/>
  <c r="G1130" i="8"/>
  <c r="G1131" i="8"/>
  <c r="G1132" i="8"/>
  <c r="G1133" i="8"/>
  <c r="G1135" i="8"/>
  <c r="G1136" i="8"/>
  <c r="G1137" i="8"/>
  <c r="G1138" i="8"/>
  <c r="G1139" i="8"/>
  <c r="G1140" i="8"/>
  <c r="G1141" i="8"/>
  <c r="G1142" i="8"/>
  <c r="G1143" i="8"/>
  <c r="G1144" i="8"/>
  <c r="G1145" i="8"/>
  <c r="G1146" i="8"/>
  <c r="G1147" i="8"/>
  <c r="G1148" i="8"/>
  <c r="G1149" i="8"/>
  <c r="G1150" i="8"/>
  <c r="G1151" i="8"/>
  <c r="G1152" i="8"/>
  <c r="G1153" i="8"/>
  <c r="G1154" i="8"/>
  <c r="G1156" i="8"/>
  <c r="G1157" i="8"/>
  <c r="G1158" i="8"/>
  <c r="G1159" i="8"/>
  <c r="G1160" i="8"/>
  <c r="G1161" i="8"/>
  <c r="G1162" i="8"/>
  <c r="G1163" i="8"/>
  <c r="G1164" i="8"/>
  <c r="G1165" i="8"/>
  <c r="G1167" i="8"/>
  <c r="G1168" i="8"/>
  <c r="G1169" i="8"/>
  <c r="G1171" i="8"/>
  <c r="G1172" i="8"/>
  <c r="G1175" i="8"/>
  <c r="G1177" i="8"/>
  <c r="G1178" i="8"/>
  <c r="G1179" i="8"/>
  <c r="G1180" i="8"/>
  <c r="G1182" i="8"/>
  <c r="G1183" i="8"/>
  <c r="G1184" i="8"/>
  <c r="G1185" i="8"/>
  <c r="G1186" i="8"/>
  <c r="G1189" i="8"/>
  <c r="G1190" i="8"/>
  <c r="G1192" i="8"/>
  <c r="G1193" i="8"/>
  <c r="G1194" i="8"/>
  <c r="G1195" i="8"/>
  <c r="G1196" i="8"/>
  <c r="G1197" i="8"/>
  <c r="G1198" i="8"/>
  <c r="G1199" i="8"/>
  <c r="G1200" i="8"/>
  <c r="G1201" i="8"/>
  <c r="G1202" i="8"/>
  <c r="G1203" i="8"/>
  <c r="G1204" i="8"/>
  <c r="G1206" i="8"/>
  <c r="G1207" i="8"/>
  <c r="G1208" i="8"/>
  <c r="G1209" i="8"/>
  <c r="G1210" i="8"/>
  <c r="G1211" i="8"/>
  <c r="G1212" i="8"/>
  <c r="G1214" i="8"/>
  <c r="G1217" i="8"/>
  <c r="G1218" i="8"/>
  <c r="G1219" i="8"/>
  <c r="G1220" i="8"/>
  <c r="G1221" i="8"/>
  <c r="G1222" i="8"/>
  <c r="G1223" i="8"/>
  <c r="G1224" i="8"/>
  <c r="G1225" i="8"/>
  <c r="G1226" i="8"/>
  <c r="G1227" i="8"/>
  <c r="G1228" i="8"/>
  <c r="G1229" i="8"/>
  <c r="G1230" i="8"/>
  <c r="G1231" i="8"/>
  <c r="G1232" i="8"/>
  <c r="G1233" i="8"/>
  <c r="G1234" i="8"/>
  <c r="G1235" i="8"/>
  <c r="G1236" i="8"/>
  <c r="G1237" i="8"/>
  <c r="G1238" i="8"/>
  <c r="G1239" i="8"/>
  <c r="G1240" i="8"/>
  <c r="G1241" i="8"/>
  <c r="G1242" i="8"/>
  <c r="G1243" i="8"/>
  <c r="G1244" i="8"/>
  <c r="G1245" i="8"/>
  <c r="G1247" i="8"/>
  <c r="G1248" i="8"/>
  <c r="G1250" i="8"/>
  <c r="G1252" i="8"/>
  <c r="G1253" i="8"/>
  <c r="G1254" i="8"/>
  <c r="G1255" i="8"/>
  <c r="G1256" i="8"/>
  <c r="G1258" i="8"/>
  <c r="G1259" i="8"/>
  <c r="G1260" i="8"/>
  <c r="G1261" i="8"/>
  <c r="G1263" i="8"/>
  <c r="G1264" i="8"/>
  <c r="G1265" i="8"/>
  <c r="G1267" i="8"/>
  <c r="G1269" i="8"/>
  <c r="G1270" i="8"/>
  <c r="G1271" i="8"/>
  <c r="G1273" i="8"/>
  <c r="G1274" i="8"/>
  <c r="G1275" i="8"/>
  <c r="G1276" i="8"/>
  <c r="G1277" i="8"/>
  <c r="G1279" i="8"/>
  <c r="G1280" i="8"/>
  <c r="G1281" i="8"/>
  <c r="G1282" i="8"/>
  <c r="G1283" i="8"/>
  <c r="G1284" i="8"/>
  <c r="G1285" i="8"/>
  <c r="G1287" i="8"/>
  <c r="G1288" i="8"/>
  <c r="G1289" i="8"/>
  <c r="G1290" i="8"/>
  <c r="G1291" i="8"/>
  <c r="G1292" i="8"/>
  <c r="G1293" i="8"/>
  <c r="G1294" i="8"/>
  <c r="G1295" i="8"/>
  <c r="G1297" i="8"/>
  <c r="G1298" i="8"/>
  <c r="G1299" i="8"/>
  <c r="G1300" i="8"/>
  <c r="G1301" i="8"/>
  <c r="G1302" i="8"/>
  <c r="G1303" i="8"/>
  <c r="G1304" i="8"/>
  <c r="G1305" i="8"/>
  <c r="G1306" i="8"/>
  <c r="G1307" i="8"/>
  <c r="G1308" i="8"/>
  <c r="G1309" i="8"/>
  <c r="G1310" i="8"/>
  <c r="G1311" i="8"/>
  <c r="G1312" i="8"/>
  <c r="G1313" i="8"/>
  <c r="G1314" i="8"/>
  <c r="G1315" i="8"/>
  <c r="G1316" i="8"/>
  <c r="G1317" i="8"/>
  <c r="G1318" i="8"/>
  <c r="G1319" i="8"/>
  <c r="G1320" i="8"/>
  <c r="G1322" i="8"/>
  <c r="G1323" i="8"/>
  <c r="G1324" i="8"/>
  <c r="G1325" i="8"/>
  <c r="G1326" i="8"/>
  <c r="G1327" i="8"/>
  <c r="G1328" i="8"/>
  <c r="G1329" i="8"/>
  <c r="G1331" i="8"/>
  <c r="G1332" i="8"/>
  <c r="G1334" i="8"/>
  <c r="G1335" i="8"/>
  <c r="G1336" i="8"/>
  <c r="G1337" i="8"/>
  <c r="G1338" i="8"/>
  <c r="G1339" i="8"/>
  <c r="G1340" i="8"/>
  <c r="G1341" i="8"/>
  <c r="G1342" i="8"/>
  <c r="G1343" i="8"/>
  <c r="G1344" i="8"/>
  <c r="G1345" i="8"/>
  <c r="G1346" i="8"/>
  <c r="G1347" i="8"/>
  <c r="G1349" i="8"/>
  <c r="G1350" i="8"/>
  <c r="G1351" i="8"/>
  <c r="G1352" i="8"/>
  <c r="G1353" i="8"/>
  <c r="G1354" i="8"/>
  <c r="G1355" i="8"/>
  <c r="G1356" i="8"/>
  <c r="G1357" i="8"/>
  <c r="G1358" i="8"/>
  <c r="G1359" i="8"/>
  <c r="G1361" i="8"/>
  <c r="G1362" i="8"/>
  <c r="G1364" i="8"/>
  <c r="G1365" i="8"/>
  <c r="G1366" i="8"/>
  <c r="G1367" i="8"/>
  <c r="G1369" i="8"/>
  <c r="G1370" i="8"/>
  <c r="G1371" i="8"/>
  <c r="G1372" i="8"/>
  <c r="G1374" i="8"/>
  <c r="G1375" i="8"/>
  <c r="G1376" i="8"/>
  <c r="G1377" i="8"/>
  <c r="G1378" i="8"/>
  <c r="G1379" i="8"/>
  <c r="G1380" i="8"/>
  <c r="G1381" i="8"/>
  <c r="G1382" i="8"/>
  <c r="G1383" i="8"/>
  <c r="G1384" i="8"/>
  <c r="G1385" i="8"/>
  <c r="G1386" i="8"/>
  <c r="G1387" i="8"/>
  <c r="G1388" i="8"/>
  <c r="G1389" i="8"/>
  <c r="G1390" i="8"/>
  <c r="G1391" i="8"/>
  <c r="G1392" i="8"/>
  <c r="G1393" i="8"/>
  <c r="G1394" i="8"/>
  <c r="G1395" i="8"/>
  <c r="G1396" i="8"/>
  <c r="G1397" i="8"/>
  <c r="G1398" i="8"/>
  <c r="G1399" i="8"/>
  <c r="G1400" i="8"/>
  <c r="G1401" i="8"/>
  <c r="G1402" i="8"/>
  <c r="G1403" i="8"/>
  <c r="G1404" i="8"/>
  <c r="G1405" i="8"/>
  <c r="G1406" i="8"/>
  <c r="G1407" i="8"/>
  <c r="G1408" i="8"/>
  <c r="G1409" i="8"/>
  <c r="G1410" i="8"/>
  <c r="G1411" i="8"/>
  <c r="G1412" i="8"/>
  <c r="G1413" i="8"/>
  <c r="G1414" i="8"/>
  <c r="G1415" i="8"/>
  <c r="G1416" i="8"/>
  <c r="G1417" i="8"/>
  <c r="G1418" i="8"/>
  <c r="G1419" i="8"/>
  <c r="G1420" i="8"/>
  <c r="G1421" i="8"/>
  <c r="G1422" i="8"/>
  <c r="G1423" i="8"/>
  <c r="G1424" i="8"/>
  <c r="G1426" i="8"/>
  <c r="G1427" i="8"/>
  <c r="G1428" i="8"/>
  <c r="G1430" i="8"/>
  <c r="G1431" i="8"/>
  <c r="G1432" i="8"/>
  <c r="G1433" i="8"/>
  <c r="G1434" i="8"/>
  <c r="G1435" i="8"/>
  <c r="G1436" i="8"/>
  <c r="G1437" i="8"/>
  <c r="G1438" i="8"/>
  <c r="G1439" i="8"/>
  <c r="G1440" i="8"/>
  <c r="G1441" i="8"/>
  <c r="G1442" i="8"/>
  <c r="G1444" i="8"/>
  <c r="G1446" i="8"/>
  <c r="G1448" i="8"/>
  <c r="G1449" i="8"/>
  <c r="G1450" i="8"/>
  <c r="G1451" i="8"/>
  <c r="G1452" i="8"/>
  <c r="G1453" i="8"/>
  <c r="G1454" i="8"/>
  <c r="G1455" i="8"/>
  <c r="G1456" i="8"/>
  <c r="G1457" i="8"/>
  <c r="G1458" i="8"/>
  <c r="G1459" i="8"/>
  <c r="G1460" i="8"/>
  <c r="G1461" i="8"/>
  <c r="G1462" i="8"/>
  <c r="G1463" i="8"/>
  <c r="G1464" i="8"/>
  <c r="G1465" i="8"/>
  <c r="G1466" i="8"/>
  <c r="G1467" i="8"/>
  <c r="G1468" i="8"/>
  <c r="G1469" i="8"/>
  <c r="G1470" i="8"/>
  <c r="G1471" i="8"/>
  <c r="G1472" i="8"/>
  <c r="G1473" i="8"/>
  <c r="G1474" i="8"/>
  <c r="G1475" i="8"/>
  <c r="G1476" i="8"/>
  <c r="G1477" i="8"/>
  <c r="G1478" i="8"/>
  <c r="G1479" i="8"/>
  <c r="G1480" i="8"/>
  <c r="G1481" i="8"/>
  <c r="G1482" i="8"/>
  <c r="G1483" i="8"/>
  <c r="G1484" i="8"/>
  <c r="G1485" i="8"/>
  <c r="G1486" i="8"/>
  <c r="G1487" i="8"/>
  <c r="G1488" i="8"/>
  <c r="G1490" i="8"/>
  <c r="G1491" i="8"/>
  <c r="G1492" i="8"/>
  <c r="G1493" i="8"/>
  <c r="G1494" i="8"/>
  <c r="G1495" i="8"/>
  <c r="G1496" i="8"/>
  <c r="G1497" i="8"/>
  <c r="G1498" i="8"/>
  <c r="G1499" i="8"/>
  <c r="G1500" i="8"/>
  <c r="G1501" i="8"/>
  <c r="G1502" i="8"/>
  <c r="G1503" i="8"/>
  <c r="G1504" i="8"/>
  <c r="G1505" i="8"/>
  <c r="G1506" i="8"/>
  <c r="G1507" i="8"/>
  <c r="G1508" i="8"/>
  <c r="G1510" i="8"/>
  <c r="G1511" i="8"/>
  <c r="G1512" i="8"/>
  <c r="G1513" i="8"/>
  <c r="G1514" i="8"/>
  <c r="G1515" i="8"/>
  <c r="G1516" i="8"/>
  <c r="G1518" i="8"/>
  <c r="G1519" i="8"/>
  <c r="G1520" i="8"/>
  <c r="G1522" i="8"/>
  <c r="G1523" i="8"/>
  <c r="G1524" i="8"/>
  <c r="G1526" i="8"/>
  <c r="G1527" i="8"/>
  <c r="G1528" i="8"/>
  <c r="G1529" i="8"/>
  <c r="G1531" i="8"/>
  <c r="G1532" i="8"/>
  <c r="G1533" i="8"/>
  <c r="G1535" i="8"/>
  <c r="G1536" i="8"/>
  <c r="G1537" i="8"/>
  <c r="G1538" i="8"/>
  <c r="G1540" i="8"/>
  <c r="G1541" i="8"/>
  <c r="G1542" i="8"/>
  <c r="G1544" i="8"/>
  <c r="G1545" i="8"/>
  <c r="G1546" i="8"/>
  <c r="G1547" i="8"/>
  <c r="G1548" i="8"/>
  <c r="G1549" i="8"/>
  <c r="G1550" i="8"/>
  <c r="G1551" i="8"/>
  <c r="G1552" i="8"/>
  <c r="G1553" i="8"/>
  <c r="G1554" i="8"/>
  <c r="G1555" i="8"/>
  <c r="G1556" i="8"/>
  <c r="G1557" i="8"/>
  <c r="G1558" i="8"/>
  <c r="G1559" i="8"/>
  <c r="G1560" i="8"/>
  <c r="G1561" i="8"/>
  <c r="G1562" i="8"/>
  <c r="G1563" i="8"/>
  <c r="G1564" i="8"/>
  <c r="G1565" i="8"/>
  <c r="G1566" i="8"/>
  <c r="G1567" i="8"/>
  <c r="G1568" i="8"/>
  <c r="G1569" i="8"/>
  <c r="G1571" i="8"/>
  <c r="G1572" i="8"/>
  <c r="G1573" i="8"/>
  <c r="G1574" i="8"/>
  <c r="G1575" i="8"/>
  <c r="G1576" i="8"/>
  <c r="G1577" i="8"/>
  <c r="G1579" i="8"/>
  <c r="G1580" i="8"/>
  <c r="G1581" i="8"/>
  <c r="G1582" i="8"/>
  <c r="G1583" i="8"/>
  <c r="G1584" i="8"/>
  <c r="G1585" i="8"/>
  <c r="G1586" i="8"/>
  <c r="G1587" i="8"/>
  <c r="G1588" i="8"/>
  <c r="G1589" i="8"/>
  <c r="G1590" i="8"/>
  <c r="G1591" i="8"/>
  <c r="G1592" i="8"/>
  <c r="G1593" i="8"/>
  <c r="G1594" i="8"/>
  <c r="G1595" i="8"/>
  <c r="G1596" i="8"/>
  <c r="G1597" i="8"/>
  <c r="G1598" i="8"/>
  <c r="G1599" i="8"/>
  <c r="G1600" i="8"/>
  <c r="G1601" i="8"/>
  <c r="G1602" i="8"/>
  <c r="G1603" i="8"/>
  <c r="G1604" i="8"/>
  <c r="G1605" i="8"/>
  <c r="G1606" i="8"/>
  <c r="G1607" i="8"/>
  <c r="G1608" i="8"/>
  <c r="G1609" i="8"/>
  <c r="G1610" i="8"/>
  <c r="G1611" i="8"/>
  <c r="G1612" i="8"/>
  <c r="G1613" i="8"/>
  <c r="G1614" i="8"/>
  <c r="G1615" i="8"/>
  <c r="G1617" i="8"/>
  <c r="G1618" i="8"/>
  <c r="G1619" i="8"/>
  <c r="G1621" i="8"/>
  <c r="G1622" i="8"/>
  <c r="G1623" i="8"/>
  <c r="G1624" i="8"/>
  <c r="G1625" i="8"/>
  <c r="G1626" i="8"/>
  <c r="G1627" i="8"/>
  <c r="G1628" i="8"/>
  <c r="G1629" i="8"/>
  <c r="G1630" i="8"/>
  <c r="G1631" i="8"/>
  <c r="G1632" i="8"/>
  <c r="G1633" i="8"/>
  <c r="G1634" i="8"/>
  <c r="G1635" i="8"/>
  <c r="G1638" i="8"/>
  <c r="G1639" i="8"/>
  <c r="G1640" i="8"/>
  <c r="G1641" i="8"/>
  <c r="G1642" i="8"/>
  <c r="G1643" i="8"/>
  <c r="G1644" i="8"/>
  <c r="G1645" i="8"/>
  <c r="G1646" i="8"/>
  <c r="G1647" i="8"/>
  <c r="G1648" i="8"/>
  <c r="G1650" i="8"/>
  <c r="G1651" i="8"/>
  <c r="G1652" i="8"/>
  <c r="G1653" i="8"/>
  <c r="G1654" i="8"/>
  <c r="G1655" i="8"/>
  <c r="G1656" i="8"/>
  <c r="G1657" i="8"/>
  <c r="G1658" i="8"/>
  <c r="G1659" i="8"/>
  <c r="G1660" i="8"/>
  <c r="G1661" i="8"/>
  <c r="G1662" i="8"/>
  <c r="G1663" i="8"/>
  <c r="G1664" i="8"/>
  <c r="G1665" i="8"/>
  <c r="G1666" i="8"/>
  <c r="G1667" i="8"/>
  <c r="G1668" i="8"/>
  <c r="G1669" i="8"/>
  <c r="G1670" i="8"/>
  <c r="G1671" i="8"/>
  <c r="G1672" i="8"/>
  <c r="G1673" i="8"/>
  <c r="G1674" i="8"/>
  <c r="G1675" i="8"/>
  <c r="G1676" i="8"/>
  <c r="G1677" i="8"/>
  <c r="G1678" i="8"/>
  <c r="G1679" i="8"/>
  <c r="G1680" i="8"/>
  <c r="G1681" i="8"/>
  <c r="G1682" i="8"/>
  <c r="G1683" i="8"/>
  <c r="G1684" i="8"/>
  <c r="G1685" i="8"/>
  <c r="G1686" i="8"/>
  <c r="G1687" i="8"/>
  <c r="G1689" i="8"/>
  <c r="G1690" i="8"/>
  <c r="G1691" i="8"/>
  <c r="G1692" i="8"/>
  <c r="G1693" i="8"/>
  <c r="G1694" i="8"/>
  <c r="G1695" i="8"/>
  <c r="G1696" i="8"/>
  <c r="G1697" i="8"/>
  <c r="G1698" i="8"/>
  <c r="G1699" i="8"/>
  <c r="G1701" i="8"/>
  <c r="G1702" i="8"/>
  <c r="G1703" i="8"/>
  <c r="G1704" i="8"/>
  <c r="G1705" i="8"/>
  <c r="G1706" i="8"/>
  <c r="G1707" i="8"/>
  <c r="G1708" i="8"/>
  <c r="G1709" i="8"/>
  <c r="G1710" i="8"/>
  <c r="G1711" i="8"/>
  <c r="G1712" i="8"/>
  <c r="G1713" i="8"/>
  <c r="G1714" i="8"/>
  <c r="G1716" i="8"/>
  <c r="G1717" i="8"/>
  <c r="G1718" i="8"/>
  <c r="G1719" i="8"/>
  <c r="G1720" i="8"/>
  <c r="G1721" i="8"/>
  <c r="G1722" i="8"/>
  <c r="G1723" i="8"/>
  <c r="G1724" i="8"/>
  <c r="G1725" i="8"/>
  <c r="G1726" i="8"/>
  <c r="G1727" i="8"/>
  <c r="G1728" i="8"/>
  <c r="G1729" i="8"/>
  <c r="G1730" i="8"/>
  <c r="G1731" i="8"/>
  <c r="G1732" i="8"/>
  <c r="G1733" i="8"/>
  <c r="G1736" i="8"/>
  <c r="G1737" i="8"/>
  <c r="G1738" i="8"/>
  <c r="G1739" i="8"/>
  <c r="G1740" i="8"/>
  <c r="G1741" i="8"/>
  <c r="G1742" i="8"/>
  <c r="G1744" i="8"/>
  <c r="G1745" i="8"/>
  <c r="G1746" i="8"/>
  <c r="G1747" i="8"/>
  <c r="G1748" i="8"/>
  <c r="G1749" i="8"/>
  <c r="G1751" i="8"/>
  <c r="G1752" i="8"/>
  <c r="G1753" i="8"/>
  <c r="G1754" i="8"/>
  <c r="G1755" i="8"/>
  <c r="G1756" i="8"/>
  <c r="G1757" i="8"/>
  <c r="G1758" i="8"/>
  <c r="G1759" i="8"/>
  <c r="G1760" i="8"/>
  <c r="G1761" i="8"/>
  <c r="G1762" i="8"/>
  <c r="G1763" i="8"/>
  <c r="G1764" i="8"/>
  <c r="G1765" i="8"/>
  <c r="G1767" i="8"/>
  <c r="G1768" i="8"/>
  <c r="G1769" i="8"/>
  <c r="G1770" i="8"/>
  <c r="G1771" i="8"/>
  <c r="G1772" i="8"/>
  <c r="G1773" i="8"/>
  <c r="G1774" i="8"/>
  <c r="G1775" i="8"/>
  <c r="G1776" i="8"/>
  <c r="G1778" i="8"/>
  <c r="G1779" i="8"/>
  <c r="G1780" i="8"/>
  <c r="G1781" i="8"/>
  <c r="G1782" i="8"/>
  <c r="G1783" i="8"/>
  <c r="G1784" i="8"/>
  <c r="G1785" i="8"/>
  <c r="G1786" i="8"/>
  <c r="G1787" i="8"/>
  <c r="G1788" i="8"/>
  <c r="G1789" i="8"/>
  <c r="G1791" i="8"/>
  <c r="G1792" i="8"/>
  <c r="G1793" i="8"/>
  <c r="G1794" i="8"/>
  <c r="G1807" i="8"/>
  <c r="G1808" i="8"/>
  <c r="G1809" i="8"/>
  <c r="G1810" i="8"/>
  <c r="G1811" i="8"/>
  <c r="G1812" i="8"/>
  <c r="G1813" i="8"/>
  <c r="G1814" i="8"/>
  <c r="G1815" i="8"/>
  <c r="G1816" i="8"/>
  <c r="G1817" i="8"/>
  <c r="G1818" i="8"/>
  <c r="G1819" i="8"/>
  <c r="G1820" i="8"/>
  <c r="G1821" i="8"/>
  <c r="G1823" i="8"/>
  <c r="G1824" i="8"/>
  <c r="G1825" i="8"/>
  <c r="G1827" i="8"/>
  <c r="G1828" i="8"/>
  <c r="G1829" i="8"/>
  <c r="G1830" i="8"/>
  <c r="G1832" i="8"/>
  <c r="G1833" i="8"/>
  <c r="G1834" i="8"/>
  <c r="G1836" i="8"/>
  <c r="G1837" i="8"/>
  <c r="G1838" i="8"/>
  <c r="G1839" i="8"/>
  <c r="G1840" i="8"/>
  <c r="G1841" i="8"/>
  <c r="G1842" i="8"/>
  <c r="G1843" i="8"/>
  <c r="G1846" i="8"/>
  <c r="G1847" i="8"/>
  <c r="G1848" i="8"/>
  <c r="G1849" i="8"/>
  <c r="G1850" i="8"/>
  <c r="G1851" i="8"/>
  <c r="G1852" i="8"/>
  <c r="G1854" i="8"/>
  <c r="G1855" i="8"/>
  <c r="G1856" i="8"/>
  <c r="G1857" i="8"/>
  <c r="G1858" i="8"/>
  <c r="G1860" i="8"/>
  <c r="G1861" i="8"/>
  <c r="G1863" i="8"/>
  <c r="G1864" i="8"/>
  <c r="G1865" i="8"/>
  <c r="G1866" i="8"/>
  <c r="G1868" i="8"/>
  <c r="G1869" i="8"/>
  <c r="G1870" i="8"/>
  <c r="G1871" i="8"/>
  <c r="G1873" i="8"/>
  <c r="G1874" i="8"/>
  <c r="G1875" i="8"/>
  <c r="G1877" i="8"/>
  <c r="G1878" i="8"/>
  <c r="G1879" i="8"/>
  <c r="G1880" i="8"/>
  <c r="G1881" i="8"/>
  <c r="G1882" i="8"/>
  <c r="G1883" i="8"/>
  <c r="G1885" i="8"/>
  <c r="G1886" i="8"/>
  <c r="G1887" i="8"/>
  <c r="G1888" i="8"/>
  <c r="G1889" i="8"/>
  <c r="G1890" i="8"/>
  <c r="G1891" i="8"/>
  <c r="G1892" i="8"/>
  <c r="G1893" i="8"/>
  <c r="G1894" i="8"/>
  <c r="G1895" i="8"/>
  <c r="G1896" i="8"/>
  <c r="G1897" i="8"/>
  <c r="G1898" i="8"/>
  <c r="G1899" i="8"/>
  <c r="G1900" i="8"/>
  <c r="G1901" i="8"/>
  <c r="G1902" i="8"/>
  <c r="G1903" i="8"/>
  <c r="G1904" i="8"/>
  <c r="G1905" i="8"/>
  <c r="G1906" i="8"/>
  <c r="G1907" i="8"/>
  <c r="G1908" i="8"/>
  <c r="G1909" i="8"/>
  <c r="G1910" i="8"/>
  <c r="G1911" i="8"/>
  <c r="G1912" i="8"/>
  <c r="G1913" i="8"/>
  <c r="G1914" i="8"/>
  <c r="G1915" i="8"/>
  <c r="G1916" i="8"/>
  <c r="G1917" i="8"/>
  <c r="G1918" i="8"/>
  <c r="G1919" i="8"/>
  <c r="G1920" i="8"/>
  <c r="G1921" i="8"/>
  <c r="G1922" i="8"/>
  <c r="G1923" i="8"/>
  <c r="G1924" i="8"/>
  <c r="G1925" i="8"/>
  <c r="G1926" i="8"/>
  <c r="G1927" i="8"/>
  <c r="G1928" i="8"/>
  <c r="G1929" i="8"/>
  <c r="G1930" i="8"/>
  <c r="G1931" i="8"/>
  <c r="G1932" i="8"/>
  <c r="G1933" i="8"/>
  <c r="G1934" i="8"/>
  <c r="G1935" i="8"/>
  <c r="G1939" i="8"/>
  <c r="G1940" i="8"/>
  <c r="G1941" i="8"/>
  <c r="G1942" i="8"/>
  <c r="G1943" i="8"/>
  <c r="G1944" i="8"/>
  <c r="G1945" i="8"/>
  <c r="G1946" i="8"/>
  <c r="G1947" i="8"/>
  <c r="G1948" i="8"/>
  <c r="G1949" i="8"/>
  <c r="G1950" i="8"/>
  <c r="G1951" i="8"/>
  <c r="G1952" i="8"/>
  <c r="G1953" i="8"/>
  <c r="G1954" i="8"/>
  <c r="G1955" i="8"/>
  <c r="G1956" i="8"/>
  <c r="G1957" i="8"/>
  <c r="G1958" i="8"/>
  <c r="G1959" i="8"/>
  <c r="G1960" i="8"/>
  <c r="G1961" i="8"/>
  <c r="G1962" i="8"/>
  <c r="G1963" i="8"/>
  <c r="G1964" i="8"/>
  <c r="G1965" i="8"/>
  <c r="G1966" i="8"/>
  <c r="G1967" i="8"/>
  <c r="G1968" i="8"/>
  <c r="G1969" i="8"/>
  <c r="G1970" i="8"/>
  <c r="G1971" i="8"/>
  <c r="G1972" i="8"/>
  <c r="G1973" i="8"/>
  <c r="G1974" i="8"/>
  <c r="G1975" i="8"/>
  <c r="G1976" i="8"/>
  <c r="G1977" i="8"/>
  <c r="G1978" i="8"/>
  <c r="G1980" i="8"/>
  <c r="G1981" i="8"/>
  <c r="G1982" i="8"/>
  <c r="G1983" i="8"/>
  <c r="G1984" i="8"/>
  <c r="G1985" i="8"/>
  <c r="G1986" i="8"/>
  <c r="G1987" i="8"/>
  <c r="G1988" i="8"/>
  <c r="G1989" i="8"/>
  <c r="G1990" i="8"/>
  <c r="G1991" i="8"/>
  <c r="G1992" i="8"/>
  <c r="G1993" i="8"/>
  <c r="G1995" i="8"/>
  <c r="G1996" i="8"/>
  <c r="G1997" i="8"/>
  <c r="G1998" i="8"/>
  <c r="G1999" i="8"/>
  <c r="G2000" i="8"/>
  <c r="G2001" i="8"/>
  <c r="G2002" i="8"/>
  <c r="G2003" i="8"/>
  <c r="G2004" i="8"/>
  <c r="G2005" i="8"/>
  <c r="G2006" i="8"/>
  <c r="G2007" i="8"/>
  <c r="G2008" i="8"/>
  <c r="G2010" i="8"/>
  <c r="G2011" i="8"/>
  <c r="G2012" i="8"/>
  <c r="G2013" i="8"/>
  <c r="G2014" i="8"/>
  <c r="G2015" i="8"/>
  <c r="G2016" i="8"/>
  <c r="G2017" i="8"/>
  <c r="G2018" i="8"/>
  <c r="G2019" i="8"/>
  <c r="G2020" i="8"/>
  <c r="G2021" i="8"/>
  <c r="G2022" i="8"/>
  <c r="G2023" i="8"/>
  <c r="G2024" i="8"/>
  <c r="G2025" i="8"/>
  <c r="G2026" i="8"/>
  <c r="G2027" i="8"/>
  <c r="G2028" i="8"/>
  <c r="G2029" i="8"/>
  <c r="G2031" i="8"/>
  <c r="G2034" i="8"/>
  <c r="G2035" i="8"/>
  <c r="G2036" i="8"/>
  <c r="G2037" i="8"/>
  <c r="G2039" i="8"/>
  <c r="G2040" i="8"/>
  <c r="G2041" i="8"/>
  <c r="G2042" i="8"/>
  <c r="G2043" i="8"/>
  <c r="G47" i="13"/>
  <c r="G48" i="13"/>
  <c r="G49" i="13"/>
  <c r="G51" i="13"/>
  <c r="G52" i="13"/>
  <c r="G54" i="13"/>
  <c r="G55" i="13"/>
  <c r="G56" i="13"/>
  <c r="G58" i="13"/>
  <c r="G59" i="13"/>
  <c r="G60" i="13"/>
  <c r="G61" i="13"/>
  <c r="G63" i="13"/>
  <c r="G64" i="13"/>
  <c r="G65" i="13"/>
  <c r="G66" i="13"/>
  <c r="G67" i="13"/>
  <c r="G68" i="13"/>
  <c r="G62" i="13"/>
  <c r="G69" i="13"/>
  <c r="G70" i="13"/>
  <c r="G71" i="13"/>
  <c r="G72" i="13"/>
  <c r="G73" i="13"/>
  <c r="G74" i="13"/>
  <c r="G75" i="13"/>
  <c r="G76" i="13"/>
  <c r="G36" i="17"/>
  <c r="G35" i="17"/>
  <c r="G34" i="17"/>
  <c r="G33" i="17"/>
  <c r="G32" i="17"/>
  <c r="G21" i="17"/>
  <c r="G19" i="17"/>
  <c r="G37" i="17" s="1"/>
  <c r="M34" i="2" s="1"/>
  <c r="G18" i="17"/>
  <c r="F843" i="7"/>
  <c r="H843" i="7" s="1"/>
  <c r="G200" i="15"/>
  <c r="G199" i="15"/>
  <c r="G198" i="15"/>
  <c r="G9" i="15"/>
  <c r="G10" i="15"/>
  <c r="G11" i="15"/>
  <c r="G12" i="15"/>
  <c r="G13" i="15"/>
  <c r="G14" i="15"/>
  <c r="G15" i="15"/>
  <c r="G16" i="15"/>
  <c r="G17" i="15"/>
  <c r="G19" i="15"/>
  <c r="G20" i="15"/>
  <c r="G21" i="15"/>
  <c r="G22" i="15"/>
  <c r="G23" i="15"/>
  <c r="G24" i="15"/>
  <c r="G25" i="15"/>
  <c r="G26" i="15"/>
  <c r="G27" i="15"/>
  <c r="G28"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5" i="15"/>
  <c r="G156" i="15"/>
  <c r="G157" i="15"/>
  <c r="G158" i="15"/>
  <c r="G159" i="15"/>
  <c r="G160" i="15"/>
  <c r="G161" i="15"/>
  <c r="G162" i="15"/>
  <c r="G163" i="15"/>
  <c r="G164" i="15"/>
  <c r="G165" i="15"/>
  <c r="G166" i="15"/>
  <c r="G167" i="15"/>
  <c r="G168" i="15"/>
  <c r="G169" i="15"/>
  <c r="G170" i="15"/>
  <c r="G171" i="15"/>
  <c r="G173" i="15"/>
  <c r="G174" i="15"/>
  <c r="G175" i="15"/>
  <c r="G176" i="15"/>
  <c r="G177" i="15"/>
  <c r="G178" i="15"/>
  <c r="G179" i="15"/>
  <c r="G180" i="15"/>
  <c r="G181" i="15"/>
  <c r="G183" i="15"/>
  <c r="G184" i="15"/>
  <c r="G185" i="15"/>
  <c r="G186" i="15"/>
  <c r="G187" i="15"/>
  <c r="G188" i="15"/>
  <c r="G190" i="15"/>
  <c r="G191" i="15"/>
  <c r="G192" i="15"/>
  <c r="G193" i="15"/>
  <c r="G194" i="15"/>
  <c r="G195" i="15"/>
  <c r="G196" i="15"/>
  <c r="G197" i="15"/>
  <c r="B7" i="11"/>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62" i="9" s="1"/>
  <c r="G201" i="15"/>
  <c r="M35" i="2" s="1"/>
  <c r="G84" i="13"/>
  <c r="M36" i="2" s="1"/>
  <c r="G182" i="19" l="1"/>
  <c r="M33" i="2" s="1"/>
  <c r="G2044" i="8"/>
  <c r="M31" i="2" s="1"/>
  <c r="H976" i="7"/>
  <c r="M32" i="2" s="1"/>
  <c r="M37" i="2" l="1"/>
  <c r="M38" i="2" s="1"/>
  <c r="M40" i="2" s="1"/>
  <c r="M41" i="2" l="1"/>
  <c r="M42" i="2" s="1"/>
</calcChain>
</file>

<file path=xl/sharedStrings.xml><?xml version="1.0" encoding="utf-8"?>
<sst xmlns="http://schemas.openxmlformats.org/spreadsheetml/2006/main" count="10047" uniqueCount="6387">
  <si>
    <t>EXXON VALDEZ OIL SPILL, THE</t>
  </si>
  <si>
    <t>HINDENBURG DISASTER, THE</t>
  </si>
  <si>
    <t>KRAKATAU ERUPTION, THE</t>
  </si>
  <si>
    <t>TITANIC DISASTER, THE</t>
  </si>
  <si>
    <t>BP OIL SPILL, THE</t>
  </si>
  <si>
    <t>978-0-590-51833-8</t>
  </si>
  <si>
    <t>SUGGESTED NUMBER OF TITLES FOR BOOK FAIR</t>
  </si>
  <si>
    <t>Scholastic Dictionaries</t>
  </si>
  <si>
    <t>978-0-439-79834-1</t>
  </si>
  <si>
    <t>978-0-545-21858-0</t>
  </si>
  <si>
    <t>978-0-545-38371-4</t>
  </si>
  <si>
    <t>Scholastic Guides</t>
  </si>
  <si>
    <t>978-0-439-76421-6</t>
  </si>
  <si>
    <t>978-0-545-35669-5</t>
  </si>
  <si>
    <t>978-0-439-77083-5</t>
  </si>
  <si>
    <t>978-0-545-42667-1</t>
  </si>
  <si>
    <t>Encyclopedia and Thesauruses</t>
  </si>
  <si>
    <t>978-0-439-79831-0</t>
  </si>
  <si>
    <t>978-0-439-02588-1</t>
  </si>
  <si>
    <t xml:space="preserve">978-0-545-42517-9 </t>
  </si>
  <si>
    <t>Scholastic Year in Sports 2013</t>
  </si>
  <si>
    <t xml:space="preserve">978-0-545-42520-9 </t>
  </si>
  <si>
    <t>DISCOVER More American English versions</t>
  </si>
  <si>
    <t>Emergent Readers</t>
  </si>
  <si>
    <t>Scholastic Discover More: Farm   </t>
  </si>
  <si>
    <t>Scholastic Discover More: See Me Grow  </t>
  </si>
  <si>
    <t>Scholastic Discover More: Animal Babies   </t>
  </si>
  <si>
    <t>Scholastic Discover More: My Body  </t>
  </si>
  <si>
    <t>Scholastic Discover More: Puppies and Kittens</t>
  </si>
  <si>
    <t>Scholastic Discover More: Emergency Vehicles</t>
  </si>
  <si>
    <t xml:space="preserve">Confident Readers </t>
  </si>
  <si>
    <t>Scholastic Discover More: Penguins</t>
  </si>
  <si>
    <t>Scholastic Discover More: Planets  </t>
  </si>
  <si>
    <t>Scholastic Discover More: Dinosaur </t>
  </si>
  <si>
    <t>Scholastic Discover More: Bugs      </t>
  </si>
  <si>
    <t>Scholastic Discover More: Rainforests</t>
  </si>
  <si>
    <t>Scholastic Discover More: Sharks</t>
  </si>
  <si>
    <t>Expert Readers</t>
  </si>
  <si>
    <t>Scholastic Discover More: Ocean and Sea  </t>
  </si>
  <si>
    <t>Scholastic Discover More: The Elements </t>
  </si>
  <si>
    <t>Scholastic Discover More: Technology  </t>
  </si>
  <si>
    <t>Scholastic Discover More: Night Sky </t>
  </si>
  <si>
    <t>Scholastic Discover More: Disasters</t>
  </si>
  <si>
    <t>Scholastic Discover More: World War II</t>
  </si>
  <si>
    <t>DISCOVER More British English versions</t>
  </si>
  <si>
    <t>Discover More Spanish versions</t>
  </si>
  <si>
    <t>Crías de animales</t>
  </si>
  <si>
    <t>Mi cuerpo</t>
  </si>
  <si>
    <t>Los planetas</t>
  </si>
  <si>
    <t>Los pingüinos</t>
  </si>
  <si>
    <t>978-0-545-36571-0 </t>
  </si>
  <si>
    <t>978-0-545-34513-2 </t>
  </si>
  <si>
    <t>978-0-545-36568-0  </t>
  </si>
  <si>
    <t>978-0-545-34514-9 </t>
  </si>
  <si>
    <t>978-0-545-49566-0</t>
  </si>
  <si>
    <t>978-0-545-49563-9</t>
  </si>
  <si>
    <t>978-0-545-33024-4</t>
  </si>
  <si>
    <t>978-0-545-33028-2 </t>
  </si>
  <si>
    <t>978-0-545-36572-7</t>
  </si>
  <si>
    <t>978-0-545-36574-1</t>
  </si>
  <si>
    <t>978-0-545-49562-2</t>
  </si>
  <si>
    <t>978-0-545-49561-5</t>
  </si>
  <si>
    <t>978-0-545-33022-0</t>
  </si>
  <si>
    <t>978-0-545-33019-0</t>
  </si>
  <si>
    <t>978-0-545-38373-8</t>
  </si>
  <si>
    <t>978-0-545-47973-8</t>
  </si>
  <si>
    <t>978-0-545-47975-2</t>
  </si>
  <si>
    <t>978-1-407-13149-8</t>
  </si>
  <si>
    <t>978-1-407-13154-2</t>
  </si>
  <si>
    <t>978-1-40713148-1  </t>
  </si>
  <si>
    <t>978-1-407-13150-4</t>
  </si>
  <si>
    <t>Coming soon</t>
  </si>
  <si>
    <t xml:space="preserve">978-1-407-13152-8 </t>
  </si>
  <si>
    <t>978-1-407-13153-5</t>
  </si>
  <si>
    <t>978-1-407-13464-2</t>
  </si>
  <si>
    <t>978-1-407-13463-5</t>
  </si>
  <si>
    <t xml:space="preserve">978-1-407-13151-1 </t>
  </si>
  <si>
    <t>978-1-407-13155-9</t>
  </si>
  <si>
    <t>978-1-407-13156-6  </t>
  </si>
  <si>
    <t>978-1-407-13157-3</t>
  </si>
  <si>
    <t>978-0-545-45883-2</t>
  </si>
  <si>
    <t>978-0-545-45885-6</t>
  </si>
  <si>
    <t>978-0-545-45888-7</t>
  </si>
  <si>
    <t>978-0-545-45887-0</t>
  </si>
  <si>
    <t>Order Summary</t>
  </si>
  <si>
    <t>Collections</t>
  </si>
  <si>
    <t>Workbooks</t>
  </si>
  <si>
    <t xml:space="preserve">Collections Total Amount :  </t>
  </si>
  <si>
    <t>SUB TOTAL</t>
  </si>
  <si>
    <t>DISCOUNT</t>
  </si>
  <si>
    <t>*  25% Shipping and handling is applied to overseas shipments or a minimum postage of $25. Shipping to a U. S. Freight Forwarder is FREE.</t>
  </si>
  <si>
    <t xml:space="preserve">CLIFFORD TO THE RESCUE                                                                                                                                                                                  </t>
  </si>
  <si>
    <t xml:space="preserve">CLIFFORD GOES TO WASHINGTON                                                                                                                                                                             </t>
  </si>
  <si>
    <t xml:space="preserve">GYM TEACHER FROM THE BLACK LAGOON, THE                                                                                                                                                                  </t>
  </si>
  <si>
    <t xml:space="preserve">BULLY FROM THE BLACK LAGOON, THE                                                                                                                                                                        </t>
  </si>
  <si>
    <t xml:space="preserve">ANIMORPHS #03: THE ENCOUNTER                                                                                                                                                                            </t>
  </si>
  <si>
    <t>Teaching Resources</t>
  </si>
  <si>
    <t>Independent Reading Assessment: Fiction Grade 3</t>
  </si>
  <si>
    <t>978-0-545-39927-2</t>
  </si>
  <si>
    <t>Independent Reading Assessment: Fiction Grade 4</t>
  </si>
  <si>
    <t>978-0-545-39928-9</t>
  </si>
  <si>
    <t>Independent Reading Assessment: Fiction Grade 5</t>
  </si>
  <si>
    <t>978-0-545-39929-6</t>
  </si>
  <si>
    <t>4 Keys to Successful Classroom Management</t>
  </si>
  <si>
    <t>978-0-545-35094-5</t>
  </si>
  <si>
    <t>4 Keys to Successful Classroom Management: Professional Ten-Book Pack</t>
  </si>
  <si>
    <t xml:space="preserve">978-0-545-46861-9 </t>
  </si>
  <si>
    <t>Systematic Sight Word Instruction for Reading Success Ages 5-8</t>
  </si>
  <si>
    <t>978-0-545-03688-7</t>
  </si>
  <si>
    <t>Phonics and Fluency Practice with Poetry</t>
  </si>
  <si>
    <t>978-0-545-21186-4</t>
  </si>
  <si>
    <t>Teaching Reading with Think Aloud Lessons</t>
  </si>
  <si>
    <t>978-0-439-90725-5</t>
  </si>
  <si>
    <t>Professional Development Books</t>
  </si>
  <si>
    <t>The Next Step in Vocabulary Instruction</t>
  </si>
  <si>
    <t>978-0-545-32114-3</t>
  </si>
  <si>
    <t>Managing a Differentiated Classroom</t>
  </si>
  <si>
    <t>978-0-545-30584-6</t>
  </si>
  <si>
    <t>The Lesson Planning Handbook</t>
  </si>
  <si>
    <t>978-0-545-08745-2</t>
  </si>
  <si>
    <t>Classroom Management: 24 Strategies</t>
  </si>
  <si>
    <t>978-0-545-19569-0</t>
  </si>
  <si>
    <t>Building Literacy Through Classroom Discussion</t>
  </si>
  <si>
    <t>978-0-439-61650-8</t>
  </si>
  <si>
    <t>The Essential Questions Handbook</t>
  </si>
  <si>
    <t>978-0-545-30585-3</t>
  </si>
  <si>
    <t>Check-in Assessments for Differentiated Lessons</t>
  </si>
  <si>
    <t>978-0-545-29682-3</t>
  </si>
  <si>
    <t>Essential Strategies for Word Study Grades 2-8</t>
  </si>
  <si>
    <t>978-0-545-10333-6</t>
  </si>
  <si>
    <t>100 Essential Forms for New Teachers</t>
  </si>
  <si>
    <t>978-0-545-27349-7</t>
  </si>
  <si>
    <t>Differentiated Reading Instruction</t>
  </si>
  <si>
    <t>978-0-545-02298-9</t>
  </si>
  <si>
    <t>The Scholastic Differentiated Instruction Plan Book</t>
  </si>
  <si>
    <t>978-0-545-11263-5</t>
  </si>
  <si>
    <t xml:space="preserve">The Next Step in Guided Reading </t>
  </si>
  <si>
    <t>978-0-545-13361-6</t>
  </si>
  <si>
    <t>Reading is Seeing</t>
  </si>
  <si>
    <t>978-0-439-30309-5</t>
  </si>
  <si>
    <t>The Complete Year in Reading and Writing: Kindergarten</t>
  </si>
  <si>
    <t>978-0-545-04633-6</t>
  </si>
  <si>
    <t>The Complete Year in Reading and Writing: Grade 1</t>
  </si>
  <si>
    <t>978-0-545-04634-3</t>
  </si>
  <si>
    <t>The Complete Year in Reading and Writing: Grade 2</t>
  </si>
  <si>
    <t>978-0-545-04636-7</t>
  </si>
  <si>
    <t xml:space="preserve">Hunger Games, The: Official Illustrated Movie Companion </t>
  </si>
  <si>
    <t xml:space="preserve">978-0-545-42290-1 </t>
  </si>
  <si>
    <t xml:space="preserve">The Hunger Games Tribute Guide </t>
  </si>
  <si>
    <t xml:space="preserve">978-0-545-45782-8  </t>
  </si>
  <si>
    <t xml:space="preserve">Autobús Mágico Lector: Vuela con dinosaurios                                                                                                                                                     </t>
  </si>
  <si>
    <t xml:space="preserve">Lector de Scholastic Nivel 1: Clifford va al doctor                                                                                                                                                     </t>
  </si>
  <si>
    <t xml:space="preserve">Lector de Scholastic Nivel 1: Me gustan los colores                                                                                                                                                     </t>
  </si>
  <si>
    <t>Best Me I Can Be Spanish</t>
  </si>
  <si>
    <t>¡Puedo cooperar!</t>
  </si>
  <si>
    <t xml:space="preserve"> ¡Soy optimista!</t>
  </si>
  <si>
    <t xml:space="preserve"> ¡Soy un líder!</t>
  </si>
  <si>
    <t>¡Te acepto como eres!</t>
  </si>
  <si>
    <t>Places Along the Way</t>
  </si>
  <si>
    <t>978-0-531-16839-4</t>
  </si>
  <si>
    <t>Springtime Addition</t>
  </si>
  <si>
    <t>978-0-516-24668-0</t>
  </si>
  <si>
    <t>Rookie Read-About Physical Science</t>
  </si>
  <si>
    <t>978-0-516-25847-8</t>
  </si>
  <si>
    <t>All the Colors of the Rainbow</t>
  </si>
  <si>
    <t>978-0-516-26415-8</t>
  </si>
  <si>
    <t>Energy in Motion</t>
  </si>
  <si>
    <t>978-0-516-23736-7</t>
  </si>
  <si>
    <t>Look How It Changes!</t>
  </si>
  <si>
    <t>978-0-516-28178-0</t>
  </si>
  <si>
    <t>Looking Through a Microscope</t>
  </si>
  <si>
    <t>978-0-516-27912-1</t>
  </si>
  <si>
    <t>Looking Through a Telescope</t>
  </si>
  <si>
    <t>978-0-516-27906-0</t>
  </si>
  <si>
    <t>Push and Pull</t>
  </si>
  <si>
    <t>978-0-516-26864-4</t>
  </si>
  <si>
    <t>Scientists Ask Questions</t>
  </si>
  <si>
    <t>978-0-516-24662-8</t>
  </si>
  <si>
    <t>Simple Machines</t>
  </si>
  <si>
    <t>978-0-516-27310-5</t>
  </si>
  <si>
    <t>978-0-516-24663-5</t>
  </si>
  <si>
    <t>What Are Atoms?</t>
  </si>
  <si>
    <t>978-0-516-24665-9</t>
  </si>
  <si>
    <t>978-0-516-25845-4</t>
  </si>
  <si>
    <t>What Is Friction?</t>
  </si>
  <si>
    <t>978-0-516-25843-0</t>
  </si>
  <si>
    <t>What Is Gravity?</t>
  </si>
  <si>
    <t>978-0-516-25844-7</t>
  </si>
  <si>
    <t>What Is Mass?</t>
  </si>
  <si>
    <t>978-0-516-24666-6</t>
  </si>
  <si>
    <t>What Is Matter?</t>
  </si>
  <si>
    <t>978-0-516-24667-3</t>
  </si>
  <si>
    <t>What Is Velocity?</t>
  </si>
  <si>
    <t>978-0-516-24664-2</t>
  </si>
  <si>
    <t>What Is Volume?</t>
  </si>
  <si>
    <t>978-0-516-24661-1</t>
  </si>
  <si>
    <t>978-0-516-46034-5</t>
  </si>
  <si>
    <t>You Can Use a Balance</t>
  </si>
  <si>
    <t>978-0-516-27899-5</t>
  </si>
  <si>
    <t>Scholastic Question and Answer Series</t>
  </si>
  <si>
    <t>Can it Rain Cats and Dogs?</t>
  </si>
  <si>
    <t>978-0-439-08573-1</t>
  </si>
  <si>
    <t>Can You Hear a Shout in Space?</t>
  </si>
  <si>
    <t>978-0-439-14879-5</t>
  </si>
  <si>
    <t>Do Bears Sleep All Winter?</t>
  </si>
  <si>
    <t>978-0-439-26671-0</t>
  </si>
  <si>
    <t>Do Stars Have Points?</t>
  </si>
  <si>
    <t>978-0-439-08570-0</t>
  </si>
  <si>
    <t>978-0-439-14880-1</t>
  </si>
  <si>
    <t>Do Whales Have Belly Buttons?</t>
  </si>
  <si>
    <t>978-0-439-08571-7</t>
  </si>
  <si>
    <t>How Do Frogs Swallow With Their Eyes?</t>
  </si>
  <si>
    <t>978-0-439-26677-2</t>
  </si>
  <si>
    <t>What Makes An Ocean Wave?</t>
  </si>
  <si>
    <t>978-0-439-14882-5</t>
  </si>
  <si>
    <t>978-0-439-26669-7</t>
  </si>
  <si>
    <t>Why Do Volcanoes Blow Their Tops?</t>
  </si>
  <si>
    <t>978-0-439-14878-8</t>
  </si>
  <si>
    <t>Welcome Books: Hard Work</t>
  </si>
  <si>
    <t>978-0-516-23064-1</t>
  </si>
  <si>
    <t>978-0-516-23847-0</t>
  </si>
  <si>
    <t>978-0-516-24523-2</t>
  </si>
  <si>
    <t>Welcome Books: How Things Are Made</t>
  </si>
  <si>
    <t>978-0-516-24451-8  </t>
  </si>
  <si>
    <t>978-0-516-24453-2</t>
  </si>
  <si>
    <t>Welcome Books: Weekend Fun</t>
  </si>
  <si>
    <t>Lets Go to the Aquarium</t>
  </si>
  <si>
    <t>978-0-516-24503-4</t>
  </si>
  <si>
    <t>978-0-516-24505-8</t>
  </si>
  <si>
    <t>Wild About Animals</t>
  </si>
  <si>
    <t>Growl! A Book About Bears</t>
  </si>
  <si>
    <t>978-0-439-80183-6  </t>
  </si>
  <si>
    <t>Grr! A Book About Big Cats</t>
  </si>
  <si>
    <t>978-0-439-80182-9</t>
  </si>
  <si>
    <t>Snap! A Book About Alligators and Crocodiles</t>
  </si>
  <si>
    <t>978-0-439-31746-7</t>
  </si>
  <si>
    <t>Sting! A Book About Dangerous Animals</t>
  </si>
  <si>
    <t>978-0-439-80187-4</t>
  </si>
  <si>
    <t>Who Would Win?</t>
  </si>
  <si>
    <t>Who Would Win?: Hammerhead vs. Bull Shark</t>
  </si>
  <si>
    <t>978-0-545-30170-1</t>
  </si>
  <si>
    <t>Who Would Win?: Killer Whale vs. Great White Shark</t>
  </si>
  <si>
    <t>978-0-545-16075-9</t>
  </si>
  <si>
    <t>Who Would Win?: Komodo Dragon vs. King Cobra</t>
  </si>
  <si>
    <t>978-0-545-30171-8  </t>
  </si>
  <si>
    <t>Who Would Win?: Lion vs. Tiger</t>
  </si>
  <si>
    <t>978-0-545-17571-5  </t>
  </si>
  <si>
    <t xml:space="preserve">Who Would Win?: Polar Bear vs. Grizzly </t>
  </si>
  <si>
    <t> 978-0-545-17572-2</t>
  </si>
  <si>
    <t>Best-Selling Authors: Ages 8-12</t>
  </si>
  <si>
    <t xml:space="preserve">GRAPES OF MATH (KNOWBRAINERS #1 PB)                                                                                                                                                                     </t>
  </si>
  <si>
    <t xml:space="preserve">MATH FABLES (SSE)                                                                                                                                                                                       </t>
  </si>
  <si>
    <t xml:space="preserve">ANIMORPHS #04: THE MESSAGE                                                                                                                                                                              </t>
  </si>
  <si>
    <t>Sophie (2 copies of each title)</t>
  </si>
  <si>
    <t xml:space="preserve">SOPHIE #1: SOPHIE THE AWESOME                                                                                                                                                                           </t>
  </si>
  <si>
    <t xml:space="preserve">SOPHIE #2: SOPHIE THE HERO                                                                                                                                                                              </t>
  </si>
  <si>
    <t>New! Clifford cumpleaños (50th Anniversary Edition)</t>
  </si>
  <si>
    <t>NA</t>
  </si>
  <si>
    <t>978-0-545-48871-6</t>
  </si>
  <si>
    <t>This Little Piggy</t>
  </si>
  <si>
    <t>Hello, Dinosaurs!</t>
  </si>
  <si>
    <t>978-0-545-03038-0</t>
  </si>
  <si>
    <t>978-0-545-11978-8</t>
  </si>
  <si>
    <t>New! Clifford Collection</t>
  </si>
  <si>
    <t>New! Veo:  Animales</t>
  </si>
  <si>
    <t>978-0-545-49850-0</t>
  </si>
  <si>
    <t>New! Bizcocho y el osito de peluche perdido</t>
  </si>
  <si>
    <t>978-0-545-53527-4</t>
  </si>
  <si>
    <t>978-0-545-49851-7</t>
  </si>
  <si>
    <t xml:space="preserve">New! Gus hace un regalo </t>
  </si>
  <si>
    <t xml:space="preserve">978-0-545-49852-4 </t>
  </si>
  <si>
    <t>New! Cachorritos: Oso</t>
  </si>
  <si>
    <t xml:space="preserve">El Capitán Calzoncillos y el terrorífico retorno de Cacapipí </t>
  </si>
  <si>
    <t>978-0-545-48870-9</t>
  </si>
  <si>
    <t>Escalofríos HorrorLandia #9: Bienvenido al campamento de las serpientes</t>
  </si>
  <si>
    <t>978-0-545-48872-3</t>
  </si>
  <si>
    <t>0-545-11018-1   </t>
  </si>
  <si>
    <t>0-590-44940-0</t>
  </si>
  <si>
    <t>0-439-79922-8   </t>
  </si>
  <si>
    <t xml:space="preserve">978-0-439-80993-1 </t>
  </si>
  <si>
    <t xml:space="preserve">0590638920    </t>
  </si>
  <si>
    <t xml:space="preserve">0516238124    </t>
  </si>
  <si>
    <t xml:space="preserve">0516238590    </t>
  </si>
  <si>
    <t xml:space="preserve">0439429838    </t>
  </si>
  <si>
    <t xml:space="preserve">0439562406    </t>
  </si>
  <si>
    <t xml:space="preserve">0439888522    </t>
  </si>
  <si>
    <t xml:space="preserve">0590641204    </t>
  </si>
  <si>
    <t xml:space="preserve">0439350956    </t>
  </si>
  <si>
    <t xml:space="preserve">0545475414    </t>
  </si>
  <si>
    <t xml:space="preserve">978-0-439-34056-4 </t>
  </si>
  <si>
    <t xml:space="preserve">0590706357    </t>
  </si>
  <si>
    <t xml:space="preserve">0590706365    </t>
  </si>
  <si>
    <t xml:space="preserve">0590706373    </t>
  </si>
  <si>
    <t xml:space="preserve">0590706381    </t>
  </si>
  <si>
    <t xml:space="preserve">059070639X    </t>
  </si>
  <si>
    <t xml:space="preserve">059070642X    </t>
  </si>
  <si>
    <t xml:space="preserve">0590706438    </t>
  </si>
  <si>
    <t xml:space="preserve">0590706462    </t>
  </si>
  <si>
    <t xml:space="preserve">978-0-545-20004-2 </t>
  </si>
  <si>
    <t xml:space="preserve">0545034590    </t>
  </si>
  <si>
    <t xml:space="preserve">0545108586    </t>
  </si>
  <si>
    <t xml:space="preserve">0545148820    </t>
  </si>
  <si>
    <t xml:space="preserve">0439025591    </t>
  </si>
  <si>
    <t xml:space="preserve">0439448069    </t>
  </si>
  <si>
    <t xml:space="preserve">0439540127    </t>
  </si>
  <si>
    <t xml:space="preserve">0439895030    </t>
  </si>
  <si>
    <t xml:space="preserve">0545202140    </t>
  </si>
  <si>
    <t xml:space="preserve">0545209269    </t>
  </si>
  <si>
    <t xml:space="preserve">9780590576772 </t>
  </si>
  <si>
    <t xml:space="preserve">0590407600    </t>
  </si>
  <si>
    <t xml:space="preserve">0590980688    </t>
  </si>
  <si>
    <t xml:space="preserve">0590463780    </t>
  </si>
  <si>
    <t xml:space="preserve">0439566304    </t>
  </si>
  <si>
    <t xml:space="preserve">0531147665    </t>
  </si>
  <si>
    <t xml:space="preserve">0545007291    </t>
  </si>
  <si>
    <t xml:space="preserve">0545202043    </t>
  </si>
  <si>
    <t xml:space="preserve">054526359X    </t>
  </si>
  <si>
    <t xml:space="preserve">043978509X    </t>
  </si>
  <si>
    <t xml:space="preserve">0590414291    </t>
  </si>
  <si>
    <t>978-0-545-17771-9</t>
  </si>
  <si>
    <t xml:space="preserve">978-0-545-39324-9 </t>
  </si>
  <si>
    <t xml:space="preserve">0545312523    </t>
  </si>
  <si>
    <t xml:space="preserve">0545312531    </t>
  </si>
  <si>
    <t xml:space="preserve">054531254X    </t>
  </si>
  <si>
    <t xml:space="preserve">0545333105    </t>
  </si>
  <si>
    <t>978-0-439-43971-8</t>
  </si>
  <si>
    <t xml:space="preserve">0590414275    </t>
  </si>
  <si>
    <t xml:space="preserve">0590414313    </t>
  </si>
  <si>
    <t xml:space="preserve">0590446894    </t>
  </si>
  <si>
    <t xml:space="preserve">978-0-545-38746-0 </t>
  </si>
  <si>
    <t xml:space="preserve">0545351626    </t>
  </si>
  <si>
    <t xml:space="preserve">0545351634    </t>
  </si>
  <si>
    <t xml:space="preserve">0545351650    </t>
  </si>
  <si>
    <t xml:space="preserve">0545351669    </t>
  </si>
  <si>
    <t xml:space="preserve">0545351677    </t>
  </si>
  <si>
    <t xml:space="preserve">978-0-545-38289-2 </t>
  </si>
  <si>
    <t xml:space="preserve">0545202051    </t>
  </si>
  <si>
    <t xml:space="preserve">0545003962    </t>
  </si>
  <si>
    <t xml:space="preserve">054520206X    </t>
  </si>
  <si>
    <t xml:space="preserve">9780545484664 </t>
  </si>
  <si>
    <t xml:space="preserve">0545206944    </t>
  </si>
  <si>
    <t xml:space="preserve">0545206952    </t>
  </si>
  <si>
    <t xml:space="preserve">0545206960    </t>
  </si>
  <si>
    <t xml:space="preserve">0545206987    </t>
  </si>
  <si>
    <t xml:space="preserve">978-0-439-69956-3 </t>
  </si>
  <si>
    <t xml:space="preserve">0439559634    </t>
  </si>
  <si>
    <t xml:space="preserve">0439559642    </t>
  </si>
  <si>
    <t xml:space="preserve">054510372X    </t>
  </si>
  <si>
    <t xml:space="preserve">0545103746    </t>
  </si>
  <si>
    <t xml:space="preserve">0545331323    </t>
  </si>
  <si>
    <t xml:space="preserve">978-0-545-39137-5 </t>
  </si>
  <si>
    <t xml:space="preserve">0545103762    </t>
  </si>
  <si>
    <t xml:space="preserve">0545103770    </t>
  </si>
  <si>
    <t xml:space="preserve">0439559677    </t>
  </si>
  <si>
    <t xml:space="preserve">0545103681    </t>
  </si>
  <si>
    <t xml:space="preserve">978-0-545-38295-3 </t>
  </si>
  <si>
    <t xml:space="preserve">0545291518    </t>
  </si>
  <si>
    <t xml:space="preserve">0545291526    </t>
  </si>
  <si>
    <t xml:space="preserve">0545291534    </t>
  </si>
  <si>
    <t xml:space="preserve">0545291569    </t>
  </si>
  <si>
    <t xml:space="preserve">978-0-545-38747-7 </t>
  </si>
  <si>
    <t xml:space="preserve">0545146046    </t>
  </si>
  <si>
    <t xml:space="preserve">0545146054    </t>
  </si>
  <si>
    <t xml:space="preserve">0545146062    </t>
  </si>
  <si>
    <t xml:space="preserve">0545146070    </t>
  </si>
  <si>
    <t xml:space="preserve">0545264839    </t>
  </si>
  <si>
    <t xml:space="preserve">978-0-545-28190-4 </t>
  </si>
  <si>
    <t xml:space="preserve">0545174759    </t>
  </si>
  <si>
    <t xml:space="preserve">0545174775    </t>
  </si>
  <si>
    <t xml:space="preserve">0545174783    </t>
  </si>
  <si>
    <t xml:space="preserve">0545262100    </t>
  </si>
  <si>
    <t xml:space="preserve">9780545387439 </t>
  </si>
  <si>
    <t xml:space="preserve">0545034574    </t>
  </si>
  <si>
    <t xml:space="preserve">0545083478    </t>
  </si>
  <si>
    <t xml:space="preserve">0545168104    </t>
  </si>
  <si>
    <t xml:space="preserve">0439793807    </t>
  </si>
  <si>
    <t xml:space="preserve">0439874122    </t>
  </si>
  <si>
    <t>978-0-545-17777-1</t>
  </si>
  <si>
    <t xml:space="preserve">978-0-439-57724-3 </t>
  </si>
  <si>
    <t xml:space="preserve">0590307207    </t>
  </si>
  <si>
    <t xml:space="preserve">0590307223    </t>
  </si>
  <si>
    <t xml:space="preserve">0439236258    </t>
  </si>
  <si>
    <t xml:space="preserve">0439252962    </t>
  </si>
  <si>
    <t xml:space="preserve">9780439901192 </t>
  </si>
  <si>
    <t xml:space="preserve">0545385679    </t>
  </si>
  <si>
    <t xml:space="preserve">0545385687    </t>
  </si>
  <si>
    <t xml:space="preserve">0545385717    </t>
  </si>
  <si>
    <t xml:space="preserve">0545385725    </t>
  </si>
  <si>
    <t xml:space="preserve">054538575X    </t>
  </si>
  <si>
    <t xml:space="preserve">0545385768    </t>
  </si>
  <si>
    <t xml:space="preserve">978-0-439-23269-2 </t>
  </si>
  <si>
    <t xml:space="preserve">0439568412    </t>
  </si>
  <si>
    <t xml:space="preserve">043966215X    </t>
  </si>
  <si>
    <t xml:space="preserve">0439662168    </t>
  </si>
  <si>
    <t xml:space="preserve">0439568374    </t>
  </si>
  <si>
    <t xml:space="preserve">0439724031    </t>
  </si>
  <si>
    <t xml:space="preserve">043972404X    </t>
  </si>
  <si>
    <t xml:space="preserve">0439863937    </t>
  </si>
  <si>
    <t xml:space="preserve">0439774756    </t>
  </si>
  <si>
    <t xml:space="preserve">0439837804    </t>
  </si>
  <si>
    <t xml:space="preserve">0439568285    </t>
  </si>
  <si>
    <t xml:space="preserve">SCHOL RDR LVL 2: RUBY BRIDGES GOES TO SCHOOL:  MY TRUE STORY                                                                                                                                            </t>
  </si>
  <si>
    <t xml:space="preserve">SCOOBY-DOO READER #28: SCOOBY-DOO AND THE CUPCAKE CAPER                                                                                                                                                 </t>
  </si>
  <si>
    <t xml:space="preserve">MSB SCIENCE READER: SHARK ADVENTURE                                                                                                                                                                     </t>
  </si>
  <si>
    <t xml:space="preserve">SCHOL RDR LVL 2: SKELETONS                                                                                                                                                                              </t>
  </si>
  <si>
    <t>Scholastic Readers Level 3</t>
  </si>
  <si>
    <t xml:space="preserve">SCHOL RDR LVL 3: GIRL NAMED HELEN KELLER                                                                                                                                                                </t>
  </si>
  <si>
    <t xml:space="preserve">SCHOL RDR LVL 3: FROG PRINCE                                                                                                                                                                            </t>
  </si>
  <si>
    <t xml:space="preserve">HLR (3): BLIND MEN AND THE ELEPHANT                                                                                                                                                                     </t>
  </si>
  <si>
    <t xml:space="preserve">SCHOL RDR LVL 3: LITTLE BILL #2: BEST WAY TO PLAY (PB)                                                                                                                                                  </t>
  </si>
  <si>
    <t xml:space="preserve">SCHOL RDR LVL 3: POPPLETON IN WINTER                                                                                                                                                                    </t>
  </si>
  <si>
    <t xml:space="preserve">SCHOL RDR LVL 3: STABLEMATES: PENNY                                                                                                                                                                     </t>
  </si>
  <si>
    <t xml:space="preserve">HURRICANES AND TORNADOES                                                                                                                                                                                </t>
  </si>
  <si>
    <t xml:space="preserve">SCHOL RDR LVL 3: PONY MYSTERIES #1: PENNY &amp; PEPPER                                                                                                                                                      </t>
  </si>
  <si>
    <t xml:space="preserve">SCHOL RDR LVL 3: LONESOME GEORGE FINDS HIS FRIENDS                                                                                                                                                      </t>
  </si>
  <si>
    <t xml:space="preserve">SCHOL RDR LVL 3: ODD ANIMAL HELPERS                                                                                                                                                                     </t>
  </si>
  <si>
    <t>Scholastic Readers Science Levels 1-3</t>
  </si>
  <si>
    <t xml:space="preserve">SCHOL RDR LVL 1: I'M A CATERPILLAR                                                                                                                                                                      </t>
  </si>
  <si>
    <t xml:space="preserve">SCHOL RDR LVL 2: DINOSAURS                                                                                                                                                                              </t>
  </si>
  <si>
    <t xml:space="preserve">HLRS (1): I'M A SEED                                                                                                                                                                                    </t>
  </si>
  <si>
    <t xml:space="preserve">SCHOL RDR LVL 1: I AM WATER                                                                                                                                                                             </t>
  </si>
  <si>
    <t xml:space="preserve">HLRS (1): I AM AN APPLE                                                                                                                                                                                 </t>
  </si>
  <si>
    <t xml:space="preserve">MSB SCIENCE READER: WEATHERS THE STORM                                                                                                                                                                  </t>
  </si>
  <si>
    <t xml:space="preserve">SCHOL RDR LVL 1: BATS                                                                                                                                                                                   </t>
  </si>
  <si>
    <t xml:space="preserve">MONARCH BUTTERFLIES - DO NOT USE NEEDS CORRECTIONS                                                                                                                                                      </t>
  </si>
  <si>
    <t xml:space="preserve">MSB SCIENCE READER: BLASTS INTO SPACE                                                                                                                                                                   </t>
  </si>
  <si>
    <t xml:space="preserve">SCHOL RDR LVL 2: ANIMAL DISGUISES                                                                                                                                                                       </t>
  </si>
  <si>
    <t>Scholastic Readers Math Levels 1-4</t>
  </si>
  <si>
    <t xml:space="preserve">SCHOL RDR LVL 1: MONSTER MATH PICNIC                                                                                                                                                                    </t>
  </si>
  <si>
    <t xml:space="preserve">HLM (1): #21: TIC TAC TOE: THREE IN A ROW                                                                                                                                                               </t>
  </si>
  <si>
    <t xml:space="preserve">SCHOL RDR LVL 3: EVEN STEVEN AND ODD TODD                                                                                                                                                               </t>
  </si>
  <si>
    <t xml:space="preserve">SCHOL RDR LVL 2: WHAT TIME IS IT? MATH RIDDLES                                                                                                                                                          </t>
  </si>
  <si>
    <t xml:space="preserve">SCHOL RDR LVL 2: 98, 99, 100! READY OR NOT, HERE I COME!                                                                                                                                                </t>
  </si>
  <si>
    <t xml:space="preserve">SCHOL RDR LVL 1: MONSTER MATH                                                                                                                                                                           </t>
  </si>
  <si>
    <t xml:space="preserve">SCHOL RDR LVL 3: A QUARTER FROM THE TOOTH FAIRY                                                                                                                                                         </t>
  </si>
  <si>
    <t xml:space="preserve">BART'S AMAZING CHARTS                                                                                                                                                                                   </t>
  </si>
  <si>
    <t xml:space="preserve">SCHOL RDR LVL 2: JUST A MINUTE!                                                                                                                                                                         </t>
  </si>
  <si>
    <t xml:space="preserve">SCHOL RDR LVL 1: CAN YOU SEE WHAT I SEE? 100 FUN FINDS READ-AND-SEEK                                                                                                                                    </t>
  </si>
  <si>
    <t>The Blind Men and the Elephant</t>
  </si>
  <si>
    <t>The Frog Prince</t>
  </si>
  <si>
    <t>A Girl Named Helen Keller</t>
  </si>
  <si>
    <t>Hurricanes  and Tornadoes</t>
  </si>
  <si>
    <t>Little Bill: The Best Way to Play</t>
  </si>
  <si>
    <t>Lonesome George Finds His Friends</t>
  </si>
  <si>
    <t>Julian Rodriguez Episode One</t>
  </si>
  <si>
    <t>Hamster Magic</t>
  </si>
  <si>
    <t>Hiro's Quest 1: Enemy Rising</t>
  </si>
  <si>
    <t>Lunchbox and the Aliens</t>
  </si>
  <si>
    <t>Trouble at the Arcade</t>
  </si>
  <si>
    <t>Intrepid Canadian Expedition, The</t>
  </si>
  <si>
    <t>Redwoods</t>
  </si>
  <si>
    <t>Animorphs #1: The Invasion</t>
  </si>
  <si>
    <t>Return of the Homework Machine</t>
  </si>
  <si>
    <t>Fairy School Dropout</t>
  </si>
  <si>
    <t>Creepella von Cacklphur: The Thirteen Ghosts</t>
  </si>
  <si>
    <t>Myhsteries of the Bermuda Triangle, The</t>
  </si>
  <si>
    <t>Aphrodite the Beauty</t>
  </si>
  <si>
    <t>Content Area &amp; Nonfiction - Ages 8-12</t>
  </si>
  <si>
    <t>Greg Tang</t>
  </si>
  <si>
    <t xml:space="preserve">Clifford y la tormenta                                                                                                                                                                                 </t>
  </si>
  <si>
    <t xml:space="preserve">Buenas acciones de Clifford, Las                                                                                                                                                                   </t>
  </si>
  <si>
    <t xml:space="preserve">Clifford, el gran perro colorado                                                                                                                                                                    </t>
  </si>
  <si>
    <t>I V W</t>
  </si>
  <si>
    <t xml:space="preserve">SCHOL RDR LVL 2: HI! FLY GUY                                                                                                                                                                            </t>
  </si>
  <si>
    <t xml:space="preserve">SCHOL RDR LVL 1: SOCCER GAME!                                                                                                                                                                           </t>
  </si>
  <si>
    <t xml:space="preserve">SCHOL RDR LVL 1: MY DOG, BUDDY                                                                                                                                                                          </t>
  </si>
  <si>
    <t xml:space="preserve">SCHOL RDR LVL 1: MY TOOTH IS ABOUT TO FALL OUT                                                                                                                                                          </t>
  </si>
  <si>
    <t xml:space="preserve">SCHOL RDR LVL 1: I SPY AN EGG IN A NEST                                                                                                                                                                 </t>
  </si>
  <si>
    <t xml:space="preserve">SCHOL RDR LVL 1: CLIFFORD GOES TO THE DOCTOR                                                                                                                                                            </t>
  </si>
  <si>
    <t xml:space="preserve">SCHOL RDR LVL 1: SEA HORSES                                                                                                                                                                             </t>
  </si>
  <si>
    <t xml:space="preserve">SCHOL RDR LVL 1: HIPPO &amp; RABBIT IN THREE SHORT TALES                                                                                                                                                    </t>
  </si>
  <si>
    <t xml:space="preserve">DINOSAUR HUNT                                                                                                                                                                                           </t>
  </si>
  <si>
    <t>Scholastic Readers Level 2</t>
  </si>
  <si>
    <t xml:space="preserve">MORE SPAGHETTI I SAY                                                                                                                                                                                    </t>
  </si>
  <si>
    <t xml:space="preserve">SCHOL RDR LVL 2: GEORGE WASHINGTON                                                                                                                                                                      </t>
  </si>
  <si>
    <t xml:space="preserve">SCHOL RDR LVL 2: BUTTERFLIES                                                                                                                                                                            </t>
  </si>
  <si>
    <t xml:space="preserve">MSB SCIENCE READER: TAKES A MOONWALK                                                                                                                                                                    </t>
  </si>
  <si>
    <t xml:space="preserve">MSB SCIENCE READER: GETS RECYCLED                                                                                                                                                                       </t>
  </si>
  <si>
    <t xml:space="preserve">SCHOL RDR LVL 2: FARM ANIMALS (PB)                                                                                                                                                                      </t>
  </si>
  <si>
    <t xml:space="preserve">Lost and Found                                                                                                                                                                           </t>
  </si>
  <si>
    <t xml:space="preserve">978-0-439-89839-3 </t>
  </si>
  <si>
    <t xml:space="preserve">A Matter of Trust                                                                                                                                                                         </t>
  </si>
  <si>
    <t xml:space="preserve">978-0-439-86547-0 </t>
  </si>
  <si>
    <t xml:space="preserve">Secrets in the Shados                                                                                                                                                                     </t>
  </si>
  <si>
    <t xml:space="preserve">978-0-439-90485-8 </t>
  </si>
  <si>
    <t>Clifford's Opposite's Board Book</t>
  </si>
  <si>
    <t>978-0-439-15000-2</t>
  </si>
  <si>
    <t>978-0-590-44737-9</t>
  </si>
  <si>
    <t>Clifford Padded Board Books</t>
  </si>
  <si>
    <t>Clifford Cares</t>
  </si>
  <si>
    <t>978-0-545-26836-3</t>
  </si>
  <si>
    <t>Cllifford Shares</t>
  </si>
  <si>
    <t>Cllifford the Big Red Dog</t>
  </si>
  <si>
    <t>978-0-590-34125-7</t>
  </si>
  <si>
    <t>Clifford Picture Books</t>
  </si>
  <si>
    <t>978-0-545-45013-3</t>
  </si>
  <si>
    <t>978-0-590-25755-8</t>
  </si>
  <si>
    <t>Clifford and the Grouchy Neighbors</t>
  </si>
  <si>
    <t>978-0-590-44261-9</t>
  </si>
  <si>
    <t>978-0-545-21584-8</t>
  </si>
  <si>
    <t>Clifford Gets a Job</t>
  </si>
  <si>
    <t>978-0-590-44296-1</t>
  </si>
  <si>
    <t>978-0-545-21577-0</t>
  </si>
  <si>
    <t>978-0-545-21591-6</t>
  </si>
  <si>
    <t>978-0-545-21580-0</t>
  </si>
  <si>
    <t>978-0-590-44294-7</t>
  </si>
  <si>
    <t>978-0-439-14038-6</t>
  </si>
  <si>
    <t>978-0-545-21588-6</t>
  </si>
  <si>
    <t>Clifford, We Love You</t>
  </si>
  <si>
    <t>978-0-590-43843-8</t>
  </si>
  <si>
    <t>978-0-590-44286-2</t>
  </si>
  <si>
    <t>978-0-545-21589-3</t>
  </si>
  <si>
    <t>Clifford's Christmas</t>
  </si>
  <si>
    <t>978-0-590-44288-6</t>
  </si>
  <si>
    <t>Clifford's Day with Dad</t>
  </si>
  <si>
    <t>978-0-545-21593-0</t>
  </si>
  <si>
    <t>978-0-590-44290-9</t>
  </si>
  <si>
    <t>978-0-439-08284-6</t>
  </si>
  <si>
    <t>Clifford's First Snowy Day</t>
  </si>
  <si>
    <t>978-0-590-03480-7</t>
  </si>
  <si>
    <t>978-0-545-21579-4</t>
  </si>
  <si>
    <t>Clifford's Kitten</t>
  </si>
  <si>
    <t>978-0-590-44280-0</t>
  </si>
  <si>
    <t>Clifford's Palls</t>
  </si>
  <si>
    <t>978-0-590-44295-4</t>
  </si>
  <si>
    <t>Clifford's Puppy Days</t>
  </si>
  <si>
    <t>978-0-545-21583-1</t>
  </si>
  <si>
    <t>Clifford Readers</t>
  </si>
  <si>
    <t>Clifford and the Big Parade</t>
  </si>
  <si>
    <t>978-0-545-22323-2</t>
  </si>
  <si>
    <t>Clifford and the Dinosaurs</t>
  </si>
  <si>
    <t>978-0-545-23143-5</t>
  </si>
  <si>
    <t>Clifford Goes to the Doctor</t>
  </si>
  <si>
    <t>978-0-545-23142-8</t>
  </si>
  <si>
    <t>Clifford is a Star</t>
  </si>
  <si>
    <t>978-0-545-22317-1</t>
  </si>
  <si>
    <t>Clifford's Best Friend</t>
  </si>
  <si>
    <t>978-0-545-22324-9</t>
  </si>
  <si>
    <t>Clifford's Best Pals</t>
  </si>
  <si>
    <t>978-0-545-22315-7</t>
  </si>
  <si>
    <t>Clifford's Busy Week</t>
  </si>
  <si>
    <t>978-0-545-22312-6</t>
  </si>
  <si>
    <t>Clifford's Class Trip</t>
  </si>
  <si>
    <t>978-0-545-22319-5</t>
  </si>
  <si>
    <t>Clifford's Field Day</t>
  </si>
  <si>
    <t>978-0-545-22325-6</t>
  </si>
  <si>
    <t>Clifford's First Sleepover</t>
  </si>
  <si>
    <t>978-0-545-22316-4</t>
  </si>
  <si>
    <t>Clifford Audio</t>
  </si>
  <si>
    <t>Clifford Dictionary</t>
  </si>
  <si>
    <t>Clifford's Big Dictionary</t>
  </si>
  <si>
    <t>978-0-545-21772-9</t>
  </si>
  <si>
    <t>Clifford Spanish</t>
  </si>
  <si>
    <t>New! Clifford: La colección</t>
  </si>
  <si>
    <t xml:space="preserve"> 978-0-545-45692-0</t>
  </si>
  <si>
    <t>Clifford Spanish Board Books</t>
  </si>
  <si>
    <t>Clifford y los opuestos</t>
  </si>
  <si>
    <t>978-0-439-55110-6</t>
  </si>
  <si>
    <t>Clifford y la hora del baño</t>
  </si>
  <si>
    <t>978-0-439-54567-9</t>
  </si>
  <si>
    <t>978-0-439-54568-6</t>
  </si>
  <si>
    <t>Clifford y la primera navidad</t>
  </si>
  <si>
    <t>978-0-545-23847-2</t>
  </si>
  <si>
    <t>Clifford y los sonidos de los animales</t>
  </si>
  <si>
    <t>978-0-439-55109-0</t>
  </si>
  <si>
    <t>Clifford Spanish Picture Books</t>
  </si>
  <si>
    <t>978-0-590-41380-0</t>
  </si>
  <si>
    <t>978-0-439-08729-2</t>
  </si>
  <si>
    <t>978-0-439-54565-5</t>
  </si>
  <si>
    <t>978-0-590-25756-5</t>
  </si>
  <si>
    <t>Clifford: el campeón</t>
  </si>
  <si>
    <t>978-0-545-15949-4</t>
  </si>
  <si>
    <t>Clifford: el perro bombero</t>
  </si>
  <si>
    <t>978-0-590-48808-2</t>
  </si>
  <si>
    <t>978-0-590-40844-8</t>
  </si>
  <si>
    <t>978-0-590-41992-5</t>
  </si>
  <si>
    <t xml:space="preserve">Clifford va al doctor  </t>
  </si>
  <si>
    <t>978-0-545-34118-9</t>
  </si>
  <si>
    <t>Clifford juega béisbol</t>
  </si>
  <si>
    <t>978-0-545-27353-4</t>
  </si>
  <si>
    <t>978-0-545-23993-6</t>
  </si>
  <si>
    <t>La semana atareada del Clifford</t>
  </si>
  <si>
    <t>978-0-545-23994-3</t>
  </si>
  <si>
    <t>Clifford Leveled Readers</t>
  </si>
  <si>
    <t>Clifford Bilingual books</t>
  </si>
  <si>
    <t xml:space="preserve">TEACHER FROM THE BLACK LAGOON, THE                                                                                                                                                                      </t>
  </si>
  <si>
    <t xml:space="preserve">PRINCIPAL FROM THE BLACK LAGOON, THE                                                                                                                                                                    </t>
  </si>
  <si>
    <t xml:space="preserve">0439693268    </t>
  </si>
  <si>
    <t xml:space="preserve">0590540823    </t>
  </si>
  <si>
    <t xml:space="preserve">0545078881    </t>
  </si>
  <si>
    <t xml:space="preserve">978-0-590-45813-9 </t>
  </si>
  <si>
    <t>978-0-590-46571-7</t>
  </si>
  <si>
    <t>978-0-590-47963-9</t>
  </si>
  <si>
    <t xml:space="preserve">978-0-545-07229-8  </t>
  </si>
  <si>
    <t xml:space="preserve">978-0-590-95617-8 </t>
  </si>
  <si>
    <t>978-0-545-26129-6</t>
  </si>
  <si>
    <t xml:space="preserve">978-0-545-33147-0 </t>
  </si>
  <si>
    <t xml:space="preserve">978-0-439-72239-1  </t>
  </si>
  <si>
    <t>978-0-545-11508-7</t>
  </si>
  <si>
    <t>978-0-545-06823-9</t>
  </si>
  <si>
    <t xml:space="preserve">9780545393188 </t>
  </si>
  <si>
    <t xml:space="preserve">0545110122    </t>
  </si>
  <si>
    <t xml:space="preserve">0545203953    </t>
  </si>
  <si>
    <t xml:space="preserve">0545241022    </t>
  </si>
  <si>
    <t xml:space="preserve">0545292700    </t>
  </si>
  <si>
    <t xml:space="preserve">0545333091    </t>
  </si>
  <si>
    <t xml:space="preserve">0439434521    </t>
  </si>
  <si>
    <t xml:space="preserve">9780545387408 </t>
  </si>
  <si>
    <t xml:space="preserve">0439524717    </t>
  </si>
  <si>
    <t xml:space="preserve">0439524733    </t>
  </si>
  <si>
    <t xml:space="preserve">0439738636    </t>
  </si>
  <si>
    <t xml:space="preserve">0439738652    </t>
  </si>
  <si>
    <t xml:space="preserve">978-0-545-38739-2  </t>
  </si>
  <si>
    <t xml:space="preserve">0545223121    </t>
  </si>
  <si>
    <t xml:space="preserve">0545223172    </t>
  </si>
  <si>
    <t xml:space="preserve">0545223164    </t>
  </si>
  <si>
    <t xml:space="preserve">978-0-545-39138-2 </t>
  </si>
  <si>
    <t xml:space="preserve">0590257552    </t>
  </si>
  <si>
    <t xml:space="preserve">0590442864    </t>
  </si>
  <si>
    <t xml:space="preserve">0545215773    </t>
  </si>
  <si>
    <t xml:space="preserve">0545215781    </t>
  </si>
  <si>
    <t xml:space="preserve">054521579X    </t>
  </si>
  <si>
    <t xml:space="preserve">0545215803    </t>
  </si>
  <si>
    <t xml:space="preserve">0545215846    </t>
  </si>
  <si>
    <t xml:space="preserve">0545215854    </t>
  </si>
  <si>
    <t xml:space="preserve">0545215862    </t>
  </si>
  <si>
    <t xml:space="preserve">0545215889    </t>
  </si>
  <si>
    <t xml:space="preserve">0545215897    </t>
  </si>
  <si>
    <t xml:space="preserve">0545215919    </t>
  </si>
  <si>
    <t xml:space="preserve">0439082846    </t>
  </si>
  <si>
    <t xml:space="preserve">0439140382    </t>
  </si>
  <si>
    <t xml:space="preserve">0439696569    </t>
  </si>
  <si>
    <t>978-0-439-13786-7</t>
  </si>
  <si>
    <t xml:space="preserve">0545069319    </t>
  </si>
  <si>
    <t xml:space="preserve">0545065216    </t>
  </si>
  <si>
    <t xml:space="preserve">0545065224    </t>
  </si>
  <si>
    <t xml:space="preserve">0545069327    </t>
  </si>
  <si>
    <t xml:space="preserve">978-0-439-80687-9 </t>
  </si>
  <si>
    <t xml:space="preserve">0439429277    </t>
  </si>
  <si>
    <t xml:space="preserve">0439438942    </t>
  </si>
  <si>
    <t xml:space="preserve">043955716X    </t>
  </si>
  <si>
    <t xml:space="preserve">043968076X    </t>
  </si>
  <si>
    <t xml:space="preserve">0439680751    </t>
  </si>
  <si>
    <t xml:space="preserve">978-0-545-17775-7 </t>
  </si>
  <si>
    <t xml:space="preserve">0545070767    </t>
  </si>
  <si>
    <t xml:space="preserve">0545134749    </t>
  </si>
  <si>
    <t xml:space="preserve">0545344980    </t>
  </si>
  <si>
    <t xml:space="preserve">0439871484    </t>
  </si>
  <si>
    <t xml:space="preserve">0439332109    </t>
  </si>
  <si>
    <t xml:space="preserve">978-0-545-02115-9 </t>
  </si>
  <si>
    <t xml:space="preserve">0439895952    </t>
  </si>
  <si>
    <t>Scholastic Success with Math Tests: Grade 6</t>
  </si>
  <si>
    <t>978-0-545-20111-7</t>
  </si>
  <si>
    <t>Scholastic Success with Math: Grade 1</t>
  </si>
  <si>
    <t>978-0-545-20071-4</t>
  </si>
  <si>
    <t>Scholastic Success with Math: Grade 2</t>
  </si>
  <si>
    <t>978-0-545-20070-7</t>
  </si>
  <si>
    <t>Scholastic Success with Math: Grade 3</t>
  </si>
  <si>
    <t>978-0-545-20069-1</t>
  </si>
  <si>
    <t>Scholastic Success with Math: Grade 4</t>
  </si>
  <si>
    <t>978-0-545-20068-4</t>
  </si>
  <si>
    <t>Scholastic Success with Math: Grade 5</t>
  </si>
  <si>
    <t>978-0-545-20067-7</t>
  </si>
  <si>
    <t>Scholastic Success with Multiplication &amp; Division: Grade 3</t>
  </si>
  <si>
    <t>978-0-545-20087-5</t>
  </si>
  <si>
    <t>Scholastic Success with Multiplication Facts: Grades 3–4</t>
  </si>
  <si>
    <t>978-0-545-20086-8</t>
  </si>
  <si>
    <t>Scholastic Success with Numbers &amp; Concepts</t>
  </si>
  <si>
    <t>978-0-545-20085-1</t>
  </si>
  <si>
    <t>Summer Express</t>
  </si>
  <si>
    <t>Summer Express PreK–K</t>
  </si>
  <si>
    <t>978-0-545-22689-9</t>
  </si>
  <si>
    <t>Summer Express K–1</t>
  </si>
  <si>
    <t>978-0-545-22690-5</t>
  </si>
  <si>
    <t>Summer Express 1–2</t>
  </si>
  <si>
    <t>978-0-545-22691-2</t>
  </si>
  <si>
    <t>Summer Express 2–3</t>
  </si>
  <si>
    <t>978-0-545-22692-9</t>
  </si>
  <si>
    <t>Summer Express 3–4</t>
  </si>
  <si>
    <t>978-0-545-22693-6</t>
  </si>
  <si>
    <t>Summer Express 4–5</t>
  </si>
  <si>
    <t>978-0-545-22694-3</t>
  </si>
  <si>
    <t>Summer Express 5–6</t>
  </si>
  <si>
    <t>978-0-545-30588-4</t>
  </si>
  <si>
    <t>Summer Express 6–7</t>
  </si>
  <si>
    <t>978-0-545-30589-1</t>
  </si>
  <si>
    <t>Summer Express 7–8</t>
  </si>
  <si>
    <t>978-0-545-30590-7</t>
  </si>
  <si>
    <t>Reading and Math Jumbo Workbooks</t>
  </si>
  <si>
    <t>Reading &amp; Math Jumbo Workbook: Grade PreK</t>
  </si>
  <si>
    <t>978-0-439-78598-3</t>
  </si>
  <si>
    <t>Reading &amp; Math Jumbo Workbook: Grade K</t>
  </si>
  <si>
    <t>978-0-439-78599-0</t>
  </si>
  <si>
    <t>Reading &amp; Math Jumbo Workbook: Grade 1</t>
  </si>
  <si>
    <t>978-0-439-78600-3</t>
  </si>
  <si>
    <t>Reading &amp; Math Jumbo Workbook: Grade 2</t>
  </si>
  <si>
    <t>978-0-439-78601-0</t>
  </si>
  <si>
    <t>Reading &amp; Math Jumbo Workbook: Grade 3</t>
  </si>
  <si>
    <t>978-0-439-78602-7</t>
  </si>
  <si>
    <t>Reading &amp; Math Jumbo Workbook: Grade 4</t>
  </si>
  <si>
    <t>978-0-439-78603-4</t>
  </si>
  <si>
    <t>Reading and Writing Practice</t>
  </si>
  <si>
    <t>Tracing &amp; Writing the ABCs</t>
  </si>
  <si>
    <t>978-0-439-81965-7</t>
  </si>
  <si>
    <t>Reading Practice Grade 1</t>
  </si>
  <si>
    <t>978-0-439-81900-8</t>
  </si>
  <si>
    <t>Reading Practice Grade 2</t>
  </si>
  <si>
    <t>978-0-439-81901-5</t>
  </si>
  <si>
    <t>Reading Practice Grade 3</t>
  </si>
  <si>
    <t>978-0-439-81902-2</t>
  </si>
  <si>
    <t>Reading Practice Grade 4</t>
  </si>
  <si>
    <t>978-0-439-81903-9</t>
  </si>
  <si>
    <t>Writing Practice Grade 1</t>
  </si>
  <si>
    <t>978-0-439-81910-7</t>
  </si>
  <si>
    <t>Writing Practice Grade 2</t>
  </si>
  <si>
    <t>978-0-439-81911-4</t>
  </si>
  <si>
    <t>Writing Practice Grade 3</t>
  </si>
  <si>
    <t>978-0-439-81912-1</t>
  </si>
  <si>
    <t>Writing Practice Grade 4</t>
  </si>
  <si>
    <t>978-0-439-81913-8</t>
  </si>
  <si>
    <t>Manuscript Handwriting Practice Grade 1</t>
  </si>
  <si>
    <t>978-0-439-81895-7</t>
  </si>
  <si>
    <t>Cursive Handwriting Practice</t>
  </si>
  <si>
    <t>978-0-439-81897-1</t>
  </si>
  <si>
    <t>Bilingual and Spanish - Board Books</t>
  </si>
  <si>
    <t>Clifford Bilingual Board Books</t>
  </si>
  <si>
    <t xml:space="preserve">Clifford y la hora del baño / Clifford's Bathtime                                                                                                                                                        </t>
  </si>
  <si>
    <t xml:space="preserve">Clifford y los opuestos / Clifford's Opposites </t>
  </si>
  <si>
    <t xml:space="preserve">Baby Faces Spanish Board Books                                                                                                                                                               </t>
  </si>
  <si>
    <t xml:space="preserve"> ¡Sonríe! / Smile!                                                                                                                                                                 </t>
  </si>
  <si>
    <t xml:space="preserve">Besitos y Abrazos                                                                                                                                                                    </t>
  </si>
  <si>
    <t xml:space="preserve">Dulces Sueños                                                                                                                                                                               </t>
  </si>
  <si>
    <t xml:space="preserve">¡Qué Ríco! / Eat!                                                                                                                                                                 </t>
  </si>
  <si>
    <t xml:space="preserve">Young Concepts Bilingual Board Books                                                                                                                                                                       </t>
  </si>
  <si>
    <t xml:space="preserve">Colors / Colores                                                                                                                                                                          </t>
  </si>
  <si>
    <t xml:space="preserve">Numbers / Números                                                                                                                                                                            </t>
  </si>
  <si>
    <t>Seasons / Estaciones</t>
  </si>
  <si>
    <t xml:space="preserve">Shapes / Formas                                                                                                                                                                              </t>
  </si>
  <si>
    <t xml:space="preserve"> Bilingual &amp; Spanish - Ages 3-8</t>
  </si>
  <si>
    <t>Scholastic Readers Spanish</t>
  </si>
  <si>
    <t xml:space="preserve">Un partido de fútbol                                                                                                                                                                              </t>
  </si>
  <si>
    <t xml:space="preserve">¡Quiero más fideos!                                                                                                                                                                                   </t>
  </si>
  <si>
    <t xml:space="preserve">Pica, pica varicela                                                                                                                                                                                   </t>
  </si>
  <si>
    <t xml:space="preserve">Soy una oruga                                                                                                                                                                                       </t>
  </si>
  <si>
    <t xml:space="preserve">¡Zas! Un Libros sobre caimanes y cocodrilos                                                                                                                                                             </t>
  </si>
  <si>
    <t>Lector de Scholastic Nivel 1: Clifford: Los mejores amigos</t>
  </si>
  <si>
    <t>Rookie Read-About® Geography (ages 4-6)</t>
  </si>
  <si>
    <t>978-0-531-29275-4</t>
  </si>
  <si>
    <t>978-0-531-29276-1</t>
  </si>
  <si>
    <t>978-0-531-29277-8</t>
  </si>
  <si>
    <t>Europe</t>
  </si>
  <si>
    <t>978-0-531-29279-2</t>
  </si>
  <si>
    <t>Map Skills: Longitude and Latitude</t>
  </si>
  <si>
    <t>978-0-531-29287-7</t>
  </si>
  <si>
    <t>Map Skills: Map Keys</t>
  </si>
  <si>
    <t>978-0-531-29289-1</t>
  </si>
  <si>
    <t>Map Skills: Map Scales</t>
  </si>
  <si>
    <t>978-0-531-29290-7</t>
  </si>
  <si>
    <t>Rookie Read-About® Math</t>
  </si>
  <si>
    <t>All About Money</t>
  </si>
  <si>
    <t>978-0-516-24672-7</t>
  </si>
  <si>
    <t>978-0-516-24670-3</t>
  </si>
  <si>
    <t>Hot Numbers, Cool Math</t>
  </si>
  <si>
    <t>978-0-531-16838-7</t>
  </si>
  <si>
    <t>How Much Does It Hold?</t>
  </si>
  <si>
    <t>978-0-516-29812-2</t>
  </si>
  <si>
    <t>Collection Titles</t>
  </si>
  <si>
    <t>Ship To:</t>
  </si>
  <si>
    <t>Bill To:</t>
  </si>
  <si>
    <t>School Name:</t>
  </si>
  <si>
    <t>Babies on the Move</t>
  </si>
  <si>
    <t>A Bad Case of Stripes</t>
  </si>
  <si>
    <t>Harry Potter and the Chamber of Secrets</t>
  </si>
  <si>
    <t>Harry Potter and the Goblet of Fire</t>
  </si>
  <si>
    <t>Harry Potter and the Prisoner of Azkaban</t>
  </si>
  <si>
    <t>Heaven</t>
  </si>
  <si>
    <t>Helen Keller</t>
  </si>
  <si>
    <t>How Do Dinosaurs Get Well Soon?</t>
  </si>
  <si>
    <t>Icky Bug Colors</t>
  </si>
  <si>
    <t>Icky Bug Shapes</t>
  </si>
  <si>
    <t>Chester Raccoon and the Big Bad Bully</t>
  </si>
  <si>
    <t>Dear Deer</t>
  </si>
  <si>
    <t>Dooby Dooby Moo</t>
  </si>
  <si>
    <t>Icefire</t>
  </si>
  <si>
    <t>11 Birthdays</t>
  </si>
  <si>
    <t>Creepy Creatures</t>
  </si>
  <si>
    <t>Scary Summer</t>
  </si>
  <si>
    <t>Terror Trips</t>
  </si>
  <si>
    <t>Farm Alphabet Book</t>
  </si>
  <si>
    <t>Five True Dog Stories</t>
  </si>
  <si>
    <t>Ghosts</t>
  </si>
  <si>
    <t>Dinosaur Detectives</t>
  </si>
  <si>
    <t>Math Potatoes</t>
  </si>
  <si>
    <t>Do Tornadoes Really Twist?</t>
  </si>
  <si>
    <t>Pink and Say</t>
  </si>
  <si>
    <t>Lost and Found</t>
  </si>
  <si>
    <t>Make Way for Ducklings</t>
  </si>
  <si>
    <t>Many Nations</t>
  </si>
  <si>
    <t>Matilda</t>
  </si>
  <si>
    <t>Harry Potter and the Order of the Phoenix</t>
  </si>
  <si>
    <t>Solids, Liquids, and Gases</t>
  </si>
  <si>
    <t>How Have I Grown?</t>
  </si>
  <si>
    <t>I Went Walking</t>
  </si>
  <si>
    <t>Icky Bug Numbers</t>
  </si>
  <si>
    <t>Animals at Night</t>
  </si>
  <si>
    <t>Bears</t>
  </si>
  <si>
    <t>Seeds</t>
  </si>
  <si>
    <t>Healthy Eating</t>
  </si>
  <si>
    <t>Healthy Me</t>
  </si>
  <si>
    <t>Washing Up</t>
  </si>
  <si>
    <t>True Tales of Animal Heroes</t>
  </si>
  <si>
    <t>Sharks</t>
  </si>
  <si>
    <t>A Very Special Snowflake</t>
  </si>
  <si>
    <t>Checkup</t>
  </si>
  <si>
    <t>Jack</t>
  </si>
  <si>
    <t>John, Paul, George &amp; Ben</t>
  </si>
  <si>
    <t>Julius Caesar</t>
  </si>
  <si>
    <t>Little Women</t>
  </si>
  <si>
    <t>Luis Alvarez</t>
  </si>
  <si>
    <t>Maggie and Max</t>
  </si>
  <si>
    <t>Where Have All the Pandas Gone?</t>
  </si>
  <si>
    <t>Zoobreak</t>
  </si>
  <si>
    <t>Joseph Stalin</t>
  </si>
  <si>
    <t>Mao Zedong</t>
  </si>
  <si>
    <t>Ancient Greece</t>
  </si>
  <si>
    <t>The Worst Things In Life Are Also Free</t>
  </si>
  <si>
    <t>Can You Find Colors?</t>
  </si>
  <si>
    <t>It Came from Beneath the Sink</t>
  </si>
  <si>
    <t>Creep from the Deep</t>
  </si>
  <si>
    <t>Heads, You Lose!</t>
  </si>
  <si>
    <t>Judy Moody Goes to College</t>
  </si>
  <si>
    <t>Brush, Brush, Brush!</t>
  </si>
  <si>
    <t>Galaxies</t>
  </si>
  <si>
    <t>Meteor Showers</t>
  </si>
  <si>
    <t>Stars</t>
  </si>
  <si>
    <t>Black Holes</t>
  </si>
  <si>
    <t>Math Fables</t>
  </si>
  <si>
    <t>Math-terpieces</t>
  </si>
  <si>
    <t>Cam Jansen and the Mystery of the Stolen Diamonds</t>
  </si>
  <si>
    <t>Clifford and the Big Storm</t>
  </si>
  <si>
    <t>Clifford at the Circus</t>
  </si>
  <si>
    <t>Clifford Takes a Trip</t>
  </si>
  <si>
    <t>Clifford the Big Red Dog</t>
  </si>
  <si>
    <t>Clifford the Firehouse Dog</t>
  </si>
  <si>
    <t>Clifford to the Rescue</t>
  </si>
  <si>
    <t>Froggy Gets Dressed</t>
  </si>
  <si>
    <t>Froggy Goes to School</t>
  </si>
  <si>
    <t>Froggy Plays Soccer</t>
  </si>
  <si>
    <t>If You Were My Bunny</t>
  </si>
  <si>
    <t>In the Small, Small Pond</t>
  </si>
  <si>
    <t>Alphabet Under Construction</t>
  </si>
  <si>
    <t>Animal Action ABC</t>
  </si>
  <si>
    <t>How to Kill a Monster</t>
  </si>
  <si>
    <t>Judy Moody Predicts the Future</t>
  </si>
  <si>
    <t>Rocky Road Trip</t>
  </si>
  <si>
    <t>All About Sound</t>
  </si>
  <si>
    <t>What Is Electricity?</t>
  </si>
  <si>
    <t>My First Library Board Books</t>
  </si>
  <si>
    <t>Genghis Khan</t>
  </si>
  <si>
    <t>Vlad the Impaler</t>
  </si>
  <si>
    <t>Itchy, Itchy Chicken Pox</t>
  </si>
  <si>
    <t>Judy Moody</t>
  </si>
  <si>
    <t>Kindergarten ABC</t>
  </si>
  <si>
    <t>Knots in My Yo-Yo String</t>
  </si>
  <si>
    <t>Little Cloud</t>
  </si>
  <si>
    <t>Mama Bird, Baby Birds</t>
  </si>
  <si>
    <t>Miss Bindergarten Gets Ready for Kindergarten</t>
  </si>
  <si>
    <t>Miss Mary Mack</t>
  </si>
  <si>
    <t>The Mud Pony</t>
  </si>
  <si>
    <t>My Crayons Talk</t>
  </si>
  <si>
    <t>No, David!</t>
  </si>
  <si>
    <t>Numbering All the Bones</t>
  </si>
  <si>
    <t>Old MacDonald</t>
  </si>
  <si>
    <t>Over in the Meadow</t>
  </si>
  <si>
    <t>Escaping the Giant Wave</t>
  </si>
  <si>
    <t>Goldie</t>
  </si>
  <si>
    <t>Guys Write for Guys Read</t>
  </si>
  <si>
    <t>Harry Potter and the Half-Blood Prince</t>
  </si>
  <si>
    <t>Bad Kitty</t>
  </si>
  <si>
    <t xml:space="preserve">Grand Total: </t>
  </si>
  <si>
    <t>Substitute List Order Form</t>
  </si>
  <si>
    <t>Jennifer A. Nielsen</t>
  </si>
  <si>
    <t>New! The Ascendance Trilogy Book 1: The False Prince</t>
  </si>
  <si>
    <t xml:space="preserve">Clifford, el perro bombero                                                                                                                                                                             </t>
  </si>
  <si>
    <t>Semana atareada de Clifford</t>
  </si>
  <si>
    <t>El primer san valentin de Clifford</t>
  </si>
  <si>
    <t>Los trucos de Clifford</t>
  </si>
  <si>
    <t xml:space="preserve">David Shannon Spanish                                                                                                                                                                            </t>
  </si>
  <si>
    <t xml:space="preserve">MATH POTATOES: MIND-STRETCHING BRAIN FOOD (SSE)                                                                                                                                                         </t>
  </si>
  <si>
    <t xml:space="preserve">MATH FOR ALL SEASONS (SSE)                                                                                                                                                                              </t>
  </si>
  <si>
    <t xml:space="preserve">BEST OF TIMES (SSE)                                                                                                                                                                                     </t>
  </si>
  <si>
    <t>Magic School Bus Chapter Book</t>
  </si>
  <si>
    <t xml:space="preserve">MSB CHAPTER BOOK #5: TWISTER TROUBLE                                                                                                                                                                    </t>
  </si>
  <si>
    <t xml:space="preserve">MSB CHAPTER BOOK #10: EXPEDITION DOWN UNDER                                                                                                                                                             </t>
  </si>
  <si>
    <t xml:space="preserve">MSB CHAPTER BOOK #15: VOYAGE TO THE VOLCANO                                                                                                                                                             </t>
  </si>
  <si>
    <t xml:space="preserve">0545139147    </t>
  </si>
  <si>
    <t xml:space="preserve">0545139155    </t>
  </si>
  <si>
    <t xml:space="preserve">978-0-545-38287-8 </t>
  </si>
  <si>
    <t xml:space="preserve">0545115256    </t>
  </si>
  <si>
    <t xml:space="preserve">0545155541    </t>
  </si>
  <si>
    <t xml:space="preserve">0545234921    </t>
  </si>
  <si>
    <t xml:space="preserve">0545307635    </t>
  </si>
  <si>
    <t xml:space="preserve">0545360528    </t>
  </si>
  <si>
    <t xml:space="preserve">978-0-439-23308-8 </t>
  </si>
  <si>
    <t xml:space="preserve">0590411365    </t>
  </si>
  <si>
    <t xml:space="preserve">0439746256    </t>
  </si>
  <si>
    <t xml:space="preserve">043979207X    </t>
  </si>
  <si>
    <t xml:space="preserve">0439831547    </t>
  </si>
  <si>
    <t xml:space="preserve">0439857821    </t>
  </si>
  <si>
    <t xml:space="preserve">0545158907    </t>
  </si>
  <si>
    <t xml:space="preserve">0545260280    </t>
  </si>
  <si>
    <t xml:space="preserve">0545284228    </t>
  </si>
  <si>
    <t xml:space="preserve">978-0-545-04339-7 </t>
  </si>
  <si>
    <t xml:space="preserve">0439891000    </t>
  </si>
  <si>
    <t xml:space="preserve">0545043557    </t>
  </si>
  <si>
    <t xml:space="preserve">053118739X    </t>
  </si>
  <si>
    <t xml:space="preserve">0439028493    </t>
  </si>
  <si>
    <t xml:space="preserve">0439852080    </t>
  </si>
  <si>
    <t xml:space="preserve">0545313562    </t>
  </si>
  <si>
    <t xml:space="preserve">054533327X    </t>
  </si>
  <si>
    <t xml:space="preserve">0545341701    </t>
  </si>
  <si>
    <t xml:space="preserve">9780545396363 </t>
  </si>
  <si>
    <t xml:space="preserve">0545132061    </t>
  </si>
  <si>
    <t xml:space="preserve">0545339642    </t>
  </si>
  <si>
    <t xml:space="preserve">0545344735    </t>
  </si>
  <si>
    <t xml:space="preserve">0545345006    </t>
  </si>
  <si>
    <t xml:space="preserve">0439846838    </t>
  </si>
  <si>
    <t xml:space="preserve">043990322X    </t>
  </si>
  <si>
    <t xml:space="preserve">978-0-545-20217-6  </t>
  </si>
  <si>
    <t xml:space="preserve">978-0-545-04352-6 </t>
  </si>
  <si>
    <t xml:space="preserve">0439024188    </t>
  </si>
  <si>
    <t xml:space="preserve">0545290341    </t>
  </si>
  <si>
    <t xml:space="preserve">0545333652    </t>
  </si>
  <si>
    <t xml:space="preserve">0545334497    </t>
  </si>
  <si>
    <t xml:space="preserve">054536664X    </t>
  </si>
  <si>
    <t xml:space="preserve">GAIL GIBBONS COLLECTION GRADES 1-3                                                                                                                                                                      </t>
  </si>
  <si>
    <t xml:space="preserve">BEST OF GOOSEBUMPS II GRADES 3-5                                                                                                                                                                        </t>
  </si>
  <si>
    <t xml:space="preserve">DISASTERS GR4-6 (5)                                                                                                                                                                                     </t>
  </si>
  <si>
    <t xml:space="preserve">PREDATORS!  GR 3-5(8)                                                                                                                                                                                   </t>
  </si>
  <si>
    <t xml:space="preserve">HOW I SURVIVED MIDDLE SCHOOL GR 6-8 (6)                                                                                                                                                                 </t>
  </si>
  <si>
    <t xml:space="preserve">WORLD DISCOVERY SCIENCE READER #2: SHARKS                                                                                                                                                               </t>
  </si>
  <si>
    <t xml:space="preserve">WORLD DISCOVERY SCIENCE READER #4: ANTS AND OTHER SOCIAL INSECTS                                                                                                                                        </t>
  </si>
  <si>
    <t xml:space="preserve">WORLD DISCOVERY SCIENCE READER #7: DOLPHINS                                                                                                                                                             </t>
  </si>
  <si>
    <t>Disasters</t>
  </si>
  <si>
    <t>World Ecosystems</t>
  </si>
  <si>
    <t xml:space="preserve">CLIMATE CHANGE                                                                                                                                                                                          </t>
  </si>
  <si>
    <t xml:space="preserve">DESERTS                                                                                                                                                                                                 </t>
  </si>
  <si>
    <t xml:space="preserve">OCEANS                                                                                                                                                                                                  </t>
  </si>
  <si>
    <t xml:space="preserve">TEMPERATE FORESTS                                                                                                                                                                                       </t>
  </si>
  <si>
    <t xml:space="preserve">TROPICAL RAIN FORESTS                                                                                                                                                                                   </t>
  </si>
  <si>
    <t xml:space="preserve">WETLANDS                                                                                                                                                                                                </t>
  </si>
  <si>
    <t xml:space="preserve">WHO WOULD WIN?: LION VS. TIGER                                                                                                                                                                          </t>
  </si>
  <si>
    <t xml:space="preserve">WHO WOULD WIN?: TYRANNOSAURUS REX VS. VELOCIRAPTOR                                                                                                                                                      </t>
  </si>
  <si>
    <t xml:space="preserve">WHO WOULD WIN?: HAMMERHEAD VS. BULL SHARK                                                                                                                                                               </t>
  </si>
  <si>
    <t xml:space="preserve">WHO WOULD WIN?: KOMODO DRAGON VS. KING COBRA                                                                                                                                                            </t>
  </si>
  <si>
    <t>Predators!</t>
  </si>
  <si>
    <t xml:space="preserve">Who Would Win?: Polar Bear vs. Grizzly Bear                                                                                                                                                            </t>
  </si>
  <si>
    <t>Fangs!</t>
  </si>
  <si>
    <t>Snake-a-phobia</t>
  </si>
  <si>
    <t>African Acrostics</t>
  </si>
  <si>
    <t>Shark-a-phobia</t>
  </si>
  <si>
    <t>Polar Bear Patrol</t>
  </si>
  <si>
    <t>Nocturnal Animals</t>
  </si>
  <si>
    <t>Shark Dictionary</t>
  </si>
  <si>
    <t>Earth Science</t>
  </si>
  <si>
    <t xml:space="preserve">GOOSEBUMPS: ONE DAY AT HORRORLAND                                                                                                                                                                       </t>
  </si>
  <si>
    <t xml:space="preserve">GB: ATTACK OF THE MUTANT                                                                                                                                                                                </t>
  </si>
  <si>
    <t xml:space="preserve">GB: BAD HARE DAY                                                                                                                                                                                        </t>
  </si>
  <si>
    <t xml:space="preserve">GB: IT CAME FROM BENEATH THE SINK                                                                                                                                                                       </t>
  </si>
  <si>
    <t xml:space="preserve">GB: THE BEAST FROM THE EAST                                                                                                                                                                             </t>
  </si>
  <si>
    <t xml:space="preserve">GB: THE CURSE OF CAMP COLD LAKE                                                                                                                                                                         </t>
  </si>
  <si>
    <t xml:space="preserve">GB: BEWARE, THE SNOWMAN (REVISED)                                                                                                                                                                       </t>
  </si>
  <si>
    <t xml:space="preserve">GB: THE HAUNTED SCHOOL                                                                                                                                                                                  </t>
  </si>
  <si>
    <t xml:space="preserve">GB: DEEP TROUBLE II (REVISED)                                                                                                                                                                           </t>
  </si>
  <si>
    <t xml:space="preserve">GOOSEBUMPS: DEEP TROUBLE                                                                                                                                                                                </t>
  </si>
  <si>
    <t>Best of Goosebumps II</t>
  </si>
  <si>
    <t xml:space="preserve">GB: GHOST CAMP                                                                                                                                                                                          </t>
  </si>
  <si>
    <t xml:space="preserve">GB: DON'T GO TO SLEEP!                                                                                                                                                                                  </t>
  </si>
  <si>
    <t xml:space="preserve">GB: HOW I LEARNED TO FLY                                                                                                                                                                                </t>
  </si>
  <si>
    <t xml:space="preserve">GB: CALLING ALL CREEPS!                                                                                                                                                                                 </t>
  </si>
  <si>
    <t>Girls Rule!</t>
  </si>
  <si>
    <t>Boys Rock!</t>
  </si>
  <si>
    <t>Boys Start the War, The</t>
  </si>
  <si>
    <t>Boys in Control</t>
  </si>
  <si>
    <t xml:space="preserve">Shadow Children </t>
  </si>
  <si>
    <t>Among the Imposterse</t>
  </si>
  <si>
    <t>Among the Free</t>
  </si>
  <si>
    <t>Vladimir Todd Ages 14+</t>
  </si>
  <si>
    <t>Eighth Grade Bites</t>
  </si>
  <si>
    <t>Ninth Grade Slays</t>
  </si>
  <si>
    <t>Tenth Grade Bleeds</t>
  </si>
  <si>
    <t>Fantasy, Mystery and Adventure: Ages 12 &amp; Up</t>
  </si>
  <si>
    <t xml:space="preserve">Thrillers &amp; Chillers </t>
  </si>
  <si>
    <t>Eight Tales of Terror</t>
  </si>
  <si>
    <t>Dare to Be Scared</t>
  </si>
  <si>
    <t>Ten True Tales: Surviving Sharks and Other Dangerous Creatures</t>
  </si>
  <si>
    <t>Goosebumps Graphix 3: Scary Summer</t>
  </si>
  <si>
    <t>Goosbumps Horrorland 1: Revenge of the Living Mummy</t>
  </si>
  <si>
    <t>Bites</t>
  </si>
  <si>
    <t>Abduction</t>
  </si>
  <si>
    <t xml:space="preserve">Mysteries, Secrets &amp; Spies </t>
  </si>
  <si>
    <t>Code Talker</t>
  </si>
  <si>
    <t>Ask Me No Questions</t>
  </si>
  <si>
    <t>Cities of the Dead</t>
  </si>
  <si>
    <t>Haunted Grave Yard, The: Ten True Ghost Stories</t>
  </si>
  <si>
    <t>Calder Game, The</t>
  </si>
  <si>
    <t>Scary States of America</t>
  </si>
  <si>
    <t>Crocodile Tears</t>
  </si>
  <si>
    <t xml:space="preserve">Great Graphix </t>
  </si>
  <si>
    <t>Artemis Fowl</t>
  </si>
  <si>
    <t>Big Nate: From the Top</t>
  </si>
  <si>
    <t>Amulet 2: The Stonekeeper's Curse</t>
  </si>
  <si>
    <t>Knights of the Lunch Table 1: The Dodgeball Curse</t>
  </si>
  <si>
    <t>Content Area &amp; Nonfiction - Ages 12 &amp; Up</t>
  </si>
  <si>
    <t>Guinness World Records</t>
  </si>
  <si>
    <t>Top Ten Awesome Ocean Records</t>
  </si>
  <si>
    <t>Deadly Disasters</t>
  </si>
  <si>
    <t>Extreme Animals</t>
  </si>
  <si>
    <t xml:space="preserve">Sports Page Turners </t>
  </si>
  <si>
    <t>Heat</t>
  </si>
  <si>
    <t>Million Dollar Throw</t>
  </si>
  <si>
    <t>Muhammed Ali: King of the Ring</t>
  </si>
  <si>
    <t>Breakaway</t>
  </si>
  <si>
    <t xml:space="preserve">978-0-439-56151-8 </t>
  </si>
  <si>
    <t xml:space="preserve">978-0-439-54567-9  </t>
  </si>
  <si>
    <t xml:space="preserve">978-0-439-55109-0 </t>
  </si>
  <si>
    <t xml:space="preserve">978-0-439-55110-6  </t>
  </si>
  <si>
    <t xml:space="preserve">978-0-439-43947-3 </t>
  </si>
  <si>
    <t xml:space="preserve">978-0-439-15552-6 </t>
  </si>
  <si>
    <t xml:space="preserve">978-0-439-39079-8 </t>
  </si>
  <si>
    <t xml:space="preserve">978-0-439-39076-7 </t>
  </si>
  <si>
    <t xml:space="preserve">978-0-439-39078-1 </t>
  </si>
  <si>
    <t xml:space="preserve">978-0-545-03481-4 </t>
  </si>
  <si>
    <t xml:space="preserve">978-0-545-01819-7   </t>
  </si>
  <si>
    <t xml:space="preserve">978-0-545-01820-3 </t>
  </si>
  <si>
    <t>978-0-545-01822-7</t>
  </si>
  <si>
    <t xml:space="preserve">978-0-545-01823-4 </t>
  </si>
  <si>
    <t xml:space="preserve">978-0-439-33950-6 </t>
  </si>
  <si>
    <t xml:space="preserve">978-0-590-27499-9 </t>
  </si>
  <si>
    <t xml:space="preserve">978-0-590-29377-8 </t>
  </si>
  <si>
    <t xml:space="preserve">978-0-439-08697-4  </t>
  </si>
  <si>
    <t xml:space="preserve">978-0-439-55033-8 </t>
  </si>
  <si>
    <t xml:space="preserve">978-0-439-08743-8 </t>
  </si>
  <si>
    <t xml:space="preserve">978-0-545-23993-6 </t>
  </si>
  <si>
    <t xml:space="preserve">978-0-545-24036-9 </t>
  </si>
  <si>
    <t xml:space="preserve">978-0-545-38602-9 </t>
  </si>
  <si>
    <t>978-0-545-34185-1</t>
  </si>
  <si>
    <t xml:space="preserve">978-0-545-27356-5 </t>
  </si>
  <si>
    <t xml:space="preserve">978-0-545-27355-8 </t>
  </si>
  <si>
    <t xml:space="preserve">978-0-545-34181-3  </t>
  </si>
  <si>
    <t xml:space="preserve">978-0-590-51814-7   </t>
  </si>
  <si>
    <t xml:space="preserve">0590257560    </t>
  </si>
  <si>
    <t xml:space="preserve">0590401793    </t>
  </si>
  <si>
    <t xml:space="preserve">0590413805    </t>
  </si>
  <si>
    <t xml:space="preserve">0590488082    </t>
  </si>
  <si>
    <t xml:space="preserve">0439129567    </t>
  </si>
  <si>
    <t xml:space="preserve">043941833X    </t>
  </si>
  <si>
    <t xml:space="preserve">043954565X    </t>
  </si>
  <si>
    <t xml:space="preserve">0439087295    </t>
  </si>
  <si>
    <t xml:space="preserve">0590974696    </t>
  </si>
  <si>
    <t xml:space="preserve">0590401238    </t>
  </si>
  <si>
    <t xml:space="preserve">978-0-545-49732-9 </t>
  </si>
  <si>
    <t xml:space="preserve">054523848X    </t>
  </si>
  <si>
    <t xml:space="preserve">0439409861    </t>
  </si>
  <si>
    <t xml:space="preserve">0545240425    </t>
  </si>
  <si>
    <t xml:space="preserve">0439545617    </t>
  </si>
  <si>
    <t xml:space="preserve">978-0-545-50132-3 </t>
  </si>
  <si>
    <t xml:space="preserve">0545355818    </t>
  </si>
  <si>
    <t xml:space="preserve">054540455X    </t>
  </si>
  <si>
    <t xml:space="preserve">0545419956    </t>
  </si>
  <si>
    <t xml:space="preserve">0545450098    </t>
  </si>
  <si>
    <t xml:space="preserve">0545457009    </t>
  </si>
  <si>
    <t xml:space="preserve">054545705X    </t>
  </si>
  <si>
    <t xml:space="preserve">0545458137    </t>
  </si>
  <si>
    <t xml:space="preserve">0545458226    </t>
  </si>
  <si>
    <t xml:space="preserve">0545458323    </t>
  </si>
  <si>
    <t xml:space="preserve">0545461359    </t>
  </si>
  <si>
    <t xml:space="preserve">0545461480    </t>
  </si>
  <si>
    <t xml:space="preserve">978-0-545-44646-4 </t>
  </si>
  <si>
    <t>978-0-439-66205-5  </t>
  </si>
  <si>
    <t xml:space="preserve">978-0-439-41037-3 </t>
  </si>
  <si>
    <t>978-0-439-31736-8</t>
  </si>
  <si>
    <t xml:space="preserve">978-0-545-08978-4 </t>
  </si>
  <si>
    <t>978-0-439-79175-5</t>
  </si>
  <si>
    <t>978-0-439-87480-9</t>
  </si>
  <si>
    <t xml:space="preserve">978-0-545-01451-9 </t>
  </si>
  <si>
    <t>978-0-545-44840-6</t>
  </si>
  <si>
    <t xml:space="preserve">978-0-545-44647-1 </t>
  </si>
  <si>
    <t>978-0-439-88350-4</t>
  </si>
  <si>
    <t>978-0-545-23987-5  </t>
  </si>
  <si>
    <t>978-0-545-29060-9</t>
  </si>
  <si>
    <t xml:space="preserve">9780545177726 </t>
  </si>
  <si>
    <t xml:space="preserve">0439226481    </t>
  </si>
  <si>
    <t xml:space="preserve">0545274109    </t>
  </si>
  <si>
    <t xml:space="preserve">054527916X    </t>
  </si>
  <si>
    <t xml:space="preserve">0545343755    </t>
  </si>
  <si>
    <t xml:space="preserve">0545343763    </t>
  </si>
  <si>
    <t>978-0-439-43980-0</t>
  </si>
  <si>
    <t xml:space="preserve">0545154081    </t>
  </si>
  <si>
    <t xml:space="preserve">0545238501    </t>
  </si>
  <si>
    <t xml:space="preserve">0545270715    </t>
  </si>
  <si>
    <t xml:space="preserve">0545314372    </t>
  </si>
  <si>
    <t xml:space="preserve">978-0-545-17780-1 </t>
  </si>
  <si>
    <t xml:space="preserve">978-0-545-34374-9  </t>
  </si>
  <si>
    <t>978-0-545-23849-6</t>
  </si>
  <si>
    <t>978-0-545-29986-2</t>
  </si>
  <si>
    <t>978-0-545-31810-5</t>
  </si>
  <si>
    <t>978-0-545-32702-2   </t>
  </si>
  <si>
    <t xml:space="preserve">978-0-545-32709-1 </t>
  </si>
  <si>
    <t>978-0-545-32821-0  </t>
  </si>
  <si>
    <t>978-0-545-32904-0   </t>
  </si>
  <si>
    <t>978-0-545-32944-6</t>
  </si>
  <si>
    <t>978-0-545-32820-3  </t>
  </si>
  <si>
    <t xml:space="preserve">978-0-545-32937-8 </t>
  </si>
  <si>
    <t>978-0-545-29987-9 </t>
  </si>
  <si>
    <t>978-0-545-03480-7</t>
  </si>
  <si>
    <t xml:space="preserve">0545034809    </t>
  </si>
  <si>
    <t xml:space="preserve">978-0-439-43928-2 </t>
  </si>
  <si>
    <t xml:space="preserve">0590058991    </t>
  </si>
  <si>
    <t xml:space="preserve">0439420032    </t>
  </si>
  <si>
    <t xml:space="preserve">0439420059    </t>
  </si>
  <si>
    <t xml:space="preserve">0439420067    </t>
  </si>
  <si>
    <t xml:space="preserve">978-0-439-69948-8  </t>
  </si>
  <si>
    <t xml:space="preserve">0590341294    </t>
  </si>
  <si>
    <t xml:space="preserve">059068714X    </t>
  </si>
  <si>
    <t xml:space="preserve">0590117114    </t>
  </si>
  <si>
    <t xml:space="preserve">059004706X    </t>
  </si>
  <si>
    <t>978-0-545-01928-6</t>
  </si>
  <si>
    <t xml:space="preserve">978-0-545-00413-8  </t>
  </si>
  <si>
    <t xml:space="preserve">978-0-545-00415-2 </t>
  </si>
  <si>
    <t>978-0-545-00411-4</t>
  </si>
  <si>
    <t xml:space="preserve">978-0-545-00418-3 </t>
  </si>
  <si>
    <t xml:space="preserve">978-0-545-20003-5  </t>
  </si>
  <si>
    <t xml:space="preserve">0531245454    </t>
  </si>
  <si>
    <t xml:space="preserve">0531245446    </t>
  </si>
  <si>
    <t xml:space="preserve">0531245462    </t>
  </si>
  <si>
    <t xml:space="preserve">0531245489    </t>
  </si>
  <si>
    <t xml:space="preserve">0531252361    </t>
  </si>
  <si>
    <t xml:space="preserve">978-0-439-56545-5 </t>
  </si>
  <si>
    <t xml:space="preserve">0531068498    </t>
  </si>
  <si>
    <t xml:space="preserve">0531068463    </t>
  </si>
  <si>
    <t xml:space="preserve">0531068471    </t>
  </si>
  <si>
    <t xml:space="preserve">053106848X    </t>
  </si>
  <si>
    <t xml:space="preserve">9780439439411 </t>
  </si>
  <si>
    <t xml:space="preserve">0439155207    </t>
  </si>
  <si>
    <t xml:space="preserve">0439155223    </t>
  </si>
  <si>
    <t xml:space="preserve">043915524X    </t>
  </si>
  <si>
    <t xml:space="preserve">0439155150    </t>
  </si>
  <si>
    <t xml:space="preserve">9780590518062 </t>
  </si>
  <si>
    <t xml:space="preserve">0590058967    </t>
  </si>
  <si>
    <t xml:space="preserve">SOPHIE #3: SOPHIE THE CHATTERBOX                                                                                                                                                                        </t>
  </si>
  <si>
    <t xml:space="preserve">SOPHIE #4: SOPHIE THE ZILLIONAIRE                                                                                                                                                                       </t>
  </si>
  <si>
    <t xml:space="preserve">SOPHIE #5: SOPHIE THE SNOOP                                                                                                                                                                             </t>
  </si>
  <si>
    <t>The Baby Sitter's Club</t>
  </si>
  <si>
    <t xml:space="preserve">BSC #01: KRISTY'S GREAT IDEA                                                                                                                                                                            </t>
  </si>
  <si>
    <t xml:space="preserve">BSC #03: THE TRUTH ABOUT STACEY                                                                                                                                                                         </t>
  </si>
  <si>
    <t xml:space="preserve">BSC #04: MARY ANNE SAVES THE DAY                                                                                                                                                                        </t>
  </si>
  <si>
    <t xml:space="preserve">BSC #06: KRISTY'S BIG DAY                                                                                                                                                                               </t>
  </si>
  <si>
    <t>The Puppy Place</t>
  </si>
  <si>
    <t xml:space="preserve">PUPPY PLACE, THE #11: NOODLE                                                                                                                                                                            </t>
  </si>
  <si>
    <t xml:space="preserve">PUPPY PLACE, THE #15: LUCKY                                                                                                                                                                             </t>
  </si>
  <si>
    <t xml:space="preserve">PUPPY PLACE, THE #17: JACK                                                                                                                                                                              </t>
  </si>
  <si>
    <t xml:space="preserve">PUPPY PLACE, THE #2: SNOWBALL                                                                                                                                                                           </t>
  </si>
  <si>
    <t xml:space="preserve">PUPPY PLACE, THE #7: SCOUT                                                                                                                                                                              </t>
  </si>
  <si>
    <t>Dinosaur Cove</t>
  </si>
  <si>
    <t>Attack of the Tyrannosaurus</t>
  </si>
  <si>
    <t>Catching the Velociraptor</t>
  </si>
  <si>
    <t>Charge of the Triceratops</t>
  </si>
  <si>
    <t>Flight of the Quetzalcoatlus</t>
  </si>
  <si>
    <t>March of the Ankylosaurus</t>
  </si>
  <si>
    <t>Tracking the Diplodocus Edmontosaurus</t>
  </si>
  <si>
    <t>Ricky Ricotta</t>
  </si>
  <si>
    <t xml:space="preserve">RICKY RICOTTA'S MIGHTY ROBOT #1                                                                                                                                                                         </t>
  </si>
  <si>
    <t xml:space="preserve">RICKY RICOTTA'S MIGHTY ROBOT #2 VS MUTANT MOSQUITOES FROM MERCURY                                                                                                                                       </t>
  </si>
  <si>
    <t xml:space="preserve">RICKY RICOTTA'S MIGHTY ROBOT #3 VS. VOODOO VULTURES FROM VENUS                                                                                                                                          </t>
  </si>
  <si>
    <t xml:space="preserve">RICKY RICOTTA'S MIGHTY ROBOT #4 VS. THE MECHA-MONKEYS FROM MARS                                                                                                                                         </t>
  </si>
  <si>
    <t xml:space="preserve">CAPTAIN UNDERPANTS AND THE ATTACK OF THE TALKING TOILETS                                                                                                                                                </t>
  </si>
  <si>
    <t xml:space="preserve">CAPTAIN UNDERPANTS AND THE INVASION OF THE INCREDIBLY NAUGHTY CAFETERIA LADIES FROM OUTER SPACE                                                                                                         </t>
  </si>
  <si>
    <t xml:space="preserve">CAPTAIN UNDERPANTS AND THE PERILOUS PLOT OF PROFESSOR POOPYPANTS                                                                                                                                        </t>
  </si>
  <si>
    <t xml:space="preserve">CAPTAIN UNDERPANTS AND THE WRATH OF THE WICKED WEDGIE WOMAN                                                                                                                                             </t>
  </si>
  <si>
    <t xml:space="preserve">CAPTAIN UNDERPANTS AND THE BIG, BAD BATTLE OF THE BIONIC BOOGER BOY, PART 1                                                                                                                             </t>
  </si>
  <si>
    <t xml:space="preserve">CAPTAIN UNDERPANTS AND THE BIG, BAD BATTLE OF THE BIONIC BOOGER BOY, PART 2                                                                                                                             </t>
  </si>
  <si>
    <t>Best of Goosebumps I</t>
  </si>
  <si>
    <t>Individual Titles</t>
  </si>
  <si>
    <t>Classics &amp; Favorite Picture Books</t>
  </si>
  <si>
    <t>All Because of a Cup of Coffee</t>
  </si>
  <si>
    <t xml:space="preserve">DOKAY, SO MAYBE I DO HAVE SUPERPOWERS                                                                                                                                               </t>
  </si>
  <si>
    <t xml:space="preserve"> ME! (JUST LIKE YOU, ONLY BETTER)                                                                                                                                                   </t>
  </si>
  <si>
    <t xml:space="preserve">ALLIE FINKLE'S RULES FOR GIRLS (BK 3): BEST FRIENDS AND DRAMA QUEENS                                                                                                                                    </t>
  </si>
  <si>
    <t xml:space="preserve">ALLIE FINKLE'S RULES FOR GIRLS (BK 2): THE NEW GIRL                                                                                                                                                     </t>
  </si>
  <si>
    <t xml:space="preserve">ALLIE FINKLE'S RULES FOR GIRLS (BK 1)                                                                                                                                                                   </t>
  </si>
  <si>
    <t xml:space="preserve">ALLIE FINKLE'S RULES FOR GIRLS (BK 5): GLITTER GIRLS AND THE GREAT FAKE OUT                                                                                                                             </t>
  </si>
  <si>
    <t xml:space="preserve">PETAL PUSHERS #1: TOO MANY BLOOMS                                                                                                                                                                       </t>
  </si>
  <si>
    <t xml:space="preserve">PETAL PUSHERS #2: FLOWER FEUD                                                                                                                                                                           </t>
  </si>
  <si>
    <t xml:space="preserve">PETAL PUSHERS #3: BEST BUDS                                                                                                                                                                             </t>
  </si>
  <si>
    <t xml:space="preserve">PETAL PUSHERS #4: COMING UP ROSES                                                                                                                                                                       </t>
  </si>
  <si>
    <t>Judy Moody Ages 8-10</t>
  </si>
  <si>
    <t>Pet Trouble Ages 8-10</t>
  </si>
  <si>
    <t>Loudest Beagle on the Block</t>
  </si>
  <si>
    <t>Bulldog Won't Budge</t>
  </si>
  <si>
    <t>Oh no, Newf!</t>
  </si>
  <si>
    <t>Bad to the Bone Boxer</t>
  </si>
  <si>
    <t>Calendar Club</t>
  </si>
  <si>
    <t>Mystery of the Snow Day Bigfoot</t>
  </si>
  <si>
    <t>Case of the Missing Pumpkins</t>
  </si>
  <si>
    <t>Case of the Thanksgiving Thief</t>
  </si>
  <si>
    <t>Case of the Kidnapped Cupid</t>
  </si>
  <si>
    <t>Case of the Back to School Burglar</t>
  </si>
  <si>
    <t>Case of the New Year's Eve Nightmare</t>
  </si>
  <si>
    <t>Jon Scieszka</t>
  </si>
  <si>
    <t>Stinky Cheese Man and Other Fairly Stupid Stories, The</t>
  </si>
  <si>
    <t>Time Warp Trio: See you Later, Gladiator</t>
  </si>
  <si>
    <t>Time Warp Trio: Me Oh Maya</t>
  </si>
  <si>
    <t>Secrets of Droon</t>
  </si>
  <si>
    <t xml:space="preserve">SECRETS OF DROON #1: THE HIDDEN STAIRS AND THE MAGIC CARPET                                                                                                                                             </t>
  </si>
  <si>
    <t xml:space="preserve">SECRETS OF DROON #2: JOURNEY TO THE VOLCANO PALACE                                                                                                                                                      </t>
  </si>
  <si>
    <t xml:space="preserve">SECRETS OF DROON #35: THE LOST EMPIRE OF KOOMBA                                                                                                                                                         </t>
  </si>
  <si>
    <t xml:space="preserve">SECRETS OF DROON #36: KNIGHTS OF THE RUBY WAND                                                                                                                                                          </t>
  </si>
  <si>
    <t>Fantasy, Mystery, and Adventure - Ages 8-12</t>
  </si>
  <si>
    <t>A to Z Mysteries Canary Caper</t>
  </si>
  <si>
    <t>Absent Author, The</t>
  </si>
  <si>
    <t>Bald Bandit</t>
  </si>
  <si>
    <t>Xed- Out X-ray</t>
  </si>
  <si>
    <t>Lucky Lottery</t>
  </si>
  <si>
    <t>A to Z Mysteries II</t>
  </si>
  <si>
    <t>Quicksand Question, The</t>
  </si>
  <si>
    <t>Jaguar's Jewel, the</t>
  </si>
  <si>
    <t>Falcon's Feat, the</t>
  </si>
  <si>
    <t>Fantasy , Mystery and Adventure</t>
  </si>
  <si>
    <t>Chronicles of Narnia: The Magician's Nephew</t>
  </si>
  <si>
    <t>Phoebe the Spy</t>
  </si>
  <si>
    <t>Snow Treasure</t>
  </si>
  <si>
    <t>Secret Soldier</t>
  </si>
  <si>
    <t>Forgotten Door</t>
  </si>
  <si>
    <t>Encyclopedia Brown Sets the Pace</t>
  </si>
  <si>
    <t>Animal Heroes</t>
  </si>
  <si>
    <t>The Skeleton in the Smithsonian</t>
  </si>
  <si>
    <t>Million Dollar Shot</t>
  </si>
  <si>
    <t>Scream for Ice Cream</t>
  </si>
  <si>
    <t>Punished1</t>
  </si>
  <si>
    <t>Flying Flea, Callie, and Me</t>
  </si>
  <si>
    <t xml:space="preserve">From the Mixed Up Files of Mrs. Basil E. Frankweiler                                                                                                                                             </t>
  </si>
  <si>
    <t>Jeremy Thatcher, Dragon Hatcher</t>
  </si>
  <si>
    <t>Monster's Ring, The</t>
  </si>
  <si>
    <t>Kids Books of Gross Facts and Feats</t>
  </si>
  <si>
    <t>978-0-439-65349-7</t>
  </si>
  <si>
    <t xml:space="preserve">978-0-439-66213-0 </t>
  </si>
  <si>
    <t>What Kids Really Want to Know About Cats</t>
  </si>
  <si>
    <t xml:space="preserve">978-0-439-66411-0 </t>
  </si>
  <si>
    <t xml:space="preserve">978-0-545-04223-9 </t>
  </si>
  <si>
    <t xml:space="preserve">978-0-545-04652-7 </t>
  </si>
  <si>
    <t xml:space="preserve">978-0-545-27978-9 </t>
  </si>
  <si>
    <t xml:space="preserve">978-0-545-28548-3 </t>
  </si>
  <si>
    <t>Mysteries of the Bermuda Triangle, The</t>
  </si>
  <si>
    <t xml:space="preserve">978-0-545-31029-1 </t>
  </si>
  <si>
    <t xml:space="preserve">978-0-545-32071-9 </t>
  </si>
  <si>
    <t xml:space="preserve">978-0-545-32147-1 </t>
  </si>
  <si>
    <t>Nature's Children</t>
  </si>
  <si>
    <t>Bats</t>
  </si>
  <si>
    <t>978-0-531-25475-2</t>
  </si>
  <si>
    <t>Black Bears</t>
  </si>
  <si>
    <t>978-0-531-25476-9</t>
  </si>
  <si>
    <t>Chimpanzees</t>
  </si>
  <si>
    <t>978-0-531-21085-7</t>
  </si>
  <si>
    <t>Dolphins</t>
  </si>
  <si>
    <t>978-0-531-21075-8</t>
  </si>
  <si>
    <t>978-0-531-25478-3</t>
  </si>
  <si>
    <t>Killer Whales</t>
  </si>
  <si>
    <t>978-0-531-25479-0</t>
  </si>
  <si>
    <t>Komodo Dragons</t>
  </si>
  <si>
    <t>978-0-531-21077-2</t>
  </si>
  <si>
    <t>Lions</t>
  </si>
  <si>
    <t>978-0-531-21078-9</t>
  </si>
  <si>
    <t>Manatees</t>
  </si>
  <si>
    <t>978-0-531-25480-6</t>
  </si>
  <si>
    <t>Pandas</t>
  </si>
  <si>
    <t>978-0-531-21080-2</t>
  </si>
  <si>
    <t>Parrots</t>
  </si>
  <si>
    <t>978-0-531-25481-3</t>
  </si>
  <si>
    <t>978-0-531-21081-9</t>
  </si>
  <si>
    <t>Pythons</t>
  </si>
  <si>
    <t>978-0-531-25482-0</t>
  </si>
  <si>
    <t>978-0-531-21082-6</t>
  </si>
  <si>
    <t>Stingrays</t>
  </si>
  <si>
    <t>978-0-531-25483-7</t>
  </si>
  <si>
    <t>Tarantulas</t>
  </si>
  <si>
    <t>978-0-531-21083-3</t>
  </si>
  <si>
    <t>Tigers</t>
  </si>
  <si>
    <t>978-0-531-25484-4</t>
  </si>
  <si>
    <t>Wolves</t>
  </si>
  <si>
    <t>978-0-531-21084-0</t>
  </si>
  <si>
    <t>True Book Series</t>
  </si>
  <si>
    <t>True Book™, A—Ecosystems (2011 Titles)</t>
  </si>
  <si>
    <t>978-0-531-28106-2</t>
  </si>
  <si>
    <t>978-0-531-28104-8</t>
  </si>
  <si>
    <t>978-0-531-28105-5</t>
  </si>
  <si>
    <t>Temperate Forests</t>
  </si>
  <si>
    <t>978-0-531-28101-7</t>
  </si>
  <si>
    <t>978-0-531-28103-1</t>
  </si>
  <si>
    <t>Tundra</t>
  </si>
  <si>
    <t>978-0-531-28102-4</t>
  </si>
  <si>
    <t>978-0-531-28100-0</t>
  </si>
  <si>
    <t>True Book™, A—Ancient Civilizations</t>
  </si>
  <si>
    <t>Ancient China</t>
  </si>
  <si>
    <t>978-0-531-24106-6</t>
  </si>
  <si>
    <t>978-0-531-24107-3</t>
  </si>
  <si>
    <t xml:space="preserve">Ancient Maya, The </t>
  </si>
  <si>
    <t>978-0-531-24110-3</t>
  </si>
  <si>
    <t>978-0-531-24108-0</t>
  </si>
  <si>
    <t>978-0-531-24109-7</t>
  </si>
  <si>
    <t>Mesopotamia</t>
  </si>
  <si>
    <t>978-0-531-24111-0</t>
  </si>
  <si>
    <t>True Book™, A—Geography: Countries</t>
  </si>
  <si>
    <t>Brazil</t>
  </si>
  <si>
    <t>978-0-531-20725-3</t>
  </si>
  <si>
    <t>China</t>
  </si>
  <si>
    <t>978-0-531-20726-0</t>
  </si>
  <si>
    <t>Cuba</t>
  </si>
  <si>
    <t>978-0-516-27358-7</t>
  </si>
  <si>
    <t>Egypt</t>
  </si>
  <si>
    <t>978-0-531-21356-8</t>
  </si>
  <si>
    <t>Greece</t>
  </si>
  <si>
    <t>978-0-516-27359-4</t>
  </si>
  <si>
    <t>Iceland</t>
  </si>
  <si>
    <t>978-0-516-25832-4</t>
  </si>
  <si>
    <t>India</t>
  </si>
  <si>
    <t>978-0-531-21357-5</t>
  </si>
  <si>
    <t>Iraq</t>
  </si>
  <si>
    <t>978-0-531-21358-2</t>
  </si>
  <si>
    <t>Ireland</t>
  </si>
  <si>
    <t>978-0-531-21359-9</t>
  </si>
  <si>
    <t>Jamaica</t>
  </si>
  <si>
    <t>978-0-516-27751-6</t>
  </si>
  <si>
    <t>Mexico</t>
  </si>
  <si>
    <t>978-0-531-20727-7</t>
  </si>
  <si>
    <t>North Korea</t>
  </si>
  <si>
    <t>978-0-531-20728-4</t>
  </si>
  <si>
    <t>Puerto Rico</t>
  </si>
  <si>
    <t>978-0-531-21360-5</t>
  </si>
  <si>
    <t>South Korea</t>
  </si>
  <si>
    <t>978-0-531-20729-1</t>
  </si>
  <si>
    <t>United Arab Emirates</t>
  </si>
  <si>
    <t>978-0-531-21361-2</t>
  </si>
  <si>
    <t>True Book™, A—Health and the Human Body</t>
  </si>
  <si>
    <t>Circulatory System, The</t>
  </si>
  <si>
    <t>978-0-531-20730-7</t>
  </si>
  <si>
    <t>Digestive System, The</t>
  </si>
  <si>
    <t>978-0-531-20731-4</t>
  </si>
  <si>
    <t>Food Allergies</t>
  </si>
  <si>
    <t>978-0-531-20732-1</t>
  </si>
  <si>
    <t>Nervous System, The</t>
  </si>
  <si>
    <t>978-0-531-20735-2</t>
  </si>
  <si>
    <t>Respiratory System, The</t>
  </si>
  <si>
    <t>978-0-531-20736-9</t>
  </si>
  <si>
    <t>Sense of Hearing, The</t>
  </si>
  <si>
    <t>978-0-531-21832-7</t>
  </si>
  <si>
    <t>Sense of Sight, The</t>
  </si>
  <si>
    <t>978-0-531-21833-4</t>
  </si>
  <si>
    <t>Sense of Smell, The</t>
  </si>
  <si>
    <t>978-0-531-21834-1</t>
  </si>
  <si>
    <t>Sense of Taste, The</t>
  </si>
  <si>
    <t>978-0-531-21835-8</t>
  </si>
  <si>
    <t>Sense of Touch, The</t>
  </si>
  <si>
    <t>978-0-531-21836-5</t>
  </si>
  <si>
    <t>True Book™, A—Space</t>
  </si>
  <si>
    <t>Beyond Pluto</t>
  </si>
  <si>
    <t>978-0-531-14787-0</t>
  </si>
  <si>
    <t>978-0-531-22801-2</t>
  </si>
  <si>
    <t>Constellations</t>
  </si>
  <si>
    <t>978-0-531-22802-9</t>
  </si>
  <si>
    <t>Earth</t>
  </si>
  <si>
    <t>978-0-531-14788-7</t>
  </si>
  <si>
    <t>978-0-531-22803-6</t>
  </si>
  <si>
    <t>Jupiter</t>
  </si>
  <si>
    <t>978-0-531-14789-4</t>
  </si>
  <si>
    <t>Mars</t>
  </si>
  <si>
    <t>978-0-531-14790-0</t>
  </si>
  <si>
    <t>978-0-531-22804-3</t>
  </si>
  <si>
    <t>Moon, The</t>
  </si>
  <si>
    <t>978-0-531-14792-4</t>
  </si>
  <si>
    <t>Neptune</t>
  </si>
  <si>
    <t>978-0-531-14793-1</t>
  </si>
  <si>
    <t>Solar System, The</t>
  </si>
  <si>
    <t>978-0-531-22806-7</t>
  </si>
  <si>
    <t>Sun, The</t>
  </si>
  <si>
    <t>978-0-531-14796-2</t>
  </si>
  <si>
    <t>True Book™, A—Information Literacy</t>
  </si>
  <si>
    <t>Reading Maps</t>
  </si>
  <si>
    <t>978-0-531-26237-5</t>
  </si>
  <si>
    <t>978-0-531-26238-2</t>
  </si>
  <si>
    <t>Understanding Charts and Graphs</t>
  </si>
  <si>
    <t>978-0-531-26240-5</t>
  </si>
  <si>
    <t>Understanding Diagrams</t>
  </si>
  <si>
    <t>978-0-531-26239-9</t>
  </si>
  <si>
    <t>The Ancient World</t>
  </si>
  <si>
    <t>Ancient Aztecs</t>
  </si>
  <si>
    <t>978-0-531-25975-7</t>
  </si>
  <si>
    <t>978-0-531-25976-4</t>
  </si>
  <si>
    <t>Ancient Egypt</t>
  </si>
  <si>
    <t>978-0-531-25977-1</t>
  </si>
  <si>
    <t>978-0-531-25978-8</t>
  </si>
  <si>
    <t>Ancient Incas</t>
  </si>
  <si>
    <t>978-0-531-25979-5</t>
  </si>
  <si>
    <t>Ancient India</t>
  </si>
  <si>
    <t>978-0-531-25980-1</t>
  </si>
  <si>
    <t>Ancient Maya</t>
  </si>
  <si>
    <t>978-0-531-25981-8</t>
  </si>
  <si>
    <t>Ancient Mesopotamia</t>
  </si>
  <si>
    <t>978-0-531-25982-5</t>
  </si>
  <si>
    <t>Ancient Rome</t>
  </si>
  <si>
    <t>978-0-531-25983-2</t>
  </si>
  <si>
    <t>Best Selling Authors: Ages 12 &amp; Up</t>
  </si>
  <si>
    <t>Suzanne Collins</t>
  </si>
  <si>
    <t>978-0-439-02352-8</t>
  </si>
  <si>
    <t>Catching Fire (Hardback)</t>
  </si>
  <si>
    <t>978-0-439-02349-8</t>
  </si>
  <si>
    <t>Mockingjay (Hardback)</t>
  </si>
  <si>
    <t>978-0-439-02351-1</t>
  </si>
  <si>
    <t>Hunger Games Trilogy Box Set</t>
  </si>
  <si>
    <t>978-0-545-26535-5</t>
  </si>
  <si>
    <t>The Hunger Games Movie Tie-In Edition</t>
  </si>
  <si>
    <t>978-0-545-42511-7</t>
  </si>
  <si>
    <t>Maggie Stiefvater</t>
  </si>
  <si>
    <t>The Scorpio Races</t>
  </si>
  <si>
    <t>978-0-545-22490-1</t>
  </si>
  <si>
    <t>978-0-545-12327-3</t>
  </si>
  <si>
    <t>978-0-545-12329-7</t>
  </si>
  <si>
    <t>978 0 545 25909-5</t>
  </si>
  <si>
    <t>Roald Dahl</t>
  </si>
  <si>
    <t>BFG, The</t>
  </si>
  <si>
    <t xml:space="preserve">978-0-439-38786-6 </t>
  </si>
  <si>
    <t xml:space="preserve">978-0-590-99683-9 </t>
  </si>
  <si>
    <t>Rick Riordan</t>
  </si>
  <si>
    <t>Battle of the Labyrinth</t>
  </si>
  <si>
    <t xml:space="preserve">978-0-545-17481-7 </t>
  </si>
  <si>
    <t>Last Olympian, The</t>
  </si>
  <si>
    <t xml:space="preserve">978-0-545-27262-9 </t>
  </si>
  <si>
    <t>Lightning Thief, The</t>
  </si>
  <si>
    <t xml:space="preserve">978-0-439-86130-4 </t>
  </si>
  <si>
    <t>Titan's Curse, The</t>
  </si>
  <si>
    <t xml:space="preserve">978-0-545-05704-2 </t>
  </si>
  <si>
    <t>Meg Cabot</t>
  </si>
  <si>
    <t>Airhead</t>
  </si>
  <si>
    <t>978-0-545-04054-9</t>
  </si>
  <si>
    <t>Airhead #2: Being Nikki</t>
  </si>
  <si>
    <t>978-0-545-04058-7</t>
  </si>
  <si>
    <t>Airhead #3: Runaway</t>
  </si>
  <si>
    <t>978-0-545-04060-0</t>
  </si>
  <si>
    <t>Abandon</t>
  </si>
  <si>
    <t>978-0-545-04064-8</t>
  </si>
  <si>
    <t>Matthew Kirby</t>
  </si>
  <si>
    <t xml:space="preserve">Icefall </t>
  </si>
  <si>
    <t>978-0-545-27424-1</t>
  </si>
  <si>
    <t>978-0-439-67245-0</t>
  </si>
  <si>
    <t>Clockwork Three, The</t>
  </si>
  <si>
    <t xml:space="preserve">978-0-545-20338-8 </t>
  </si>
  <si>
    <t>Wendy Mass</t>
  </si>
  <si>
    <t>978-0-545-05240-5</t>
  </si>
  <si>
    <t>978-0-545-05243-6</t>
  </si>
  <si>
    <t>13 Gifts (Hardback)</t>
  </si>
  <si>
    <t>978-0-545-31003-1</t>
  </si>
  <si>
    <t>978-0-439-89597-2</t>
  </si>
  <si>
    <t>Bites: Scary Stories to Sink Your Teeth Into</t>
  </si>
  <si>
    <t>978-0-545-15890-9</t>
  </si>
  <si>
    <t>978-0-545-34234-6</t>
  </si>
  <si>
    <t>Cleopatra's Moon</t>
  </si>
  <si>
    <t>978-0-545-22130-6</t>
  </si>
  <si>
    <t>Popular Series: Ages 12 &amp; Up</t>
  </si>
  <si>
    <t>Blueford High</t>
  </si>
  <si>
    <t>Dodgeball Chronicles, The</t>
  </si>
  <si>
    <t>978-0-439-90322-6</t>
  </si>
  <si>
    <t>Dragon Players, The</t>
  </si>
  <si>
    <t>978-0-439-90323-3</t>
  </si>
  <si>
    <t>Battling Bands, The</t>
  </si>
  <si>
    <t>978-0-439-90318-9</t>
  </si>
  <si>
    <t>Magic Pickle and the Creature from the Black Lagoon, The</t>
  </si>
  <si>
    <t>978-0-545-13886-4</t>
  </si>
  <si>
    <t>Magic Pickle and the Garden of Eden</t>
  </si>
  <si>
    <t>978-0-545-13580-1</t>
  </si>
  <si>
    <t>Magic Pickle</t>
  </si>
  <si>
    <t>978-0-439-87995-8</t>
  </si>
  <si>
    <t>Magic Pickle vs. The Egg Poacher</t>
  </si>
  <si>
    <t>978-0-439-87997-2</t>
  </si>
  <si>
    <t>Missile Mouse # 1</t>
  </si>
  <si>
    <t>978-0-545-11715-9</t>
  </si>
  <si>
    <t>Rescue of Tankium 3</t>
  </si>
  <si>
    <t>978-0-545-11717-3</t>
  </si>
  <si>
    <t>Sidekicks</t>
  </si>
  <si>
    <t>978-0-439-29819-3</t>
  </si>
  <si>
    <t>Smile</t>
  </si>
  <si>
    <t>978-0-545-13206-0</t>
  </si>
  <si>
    <t>Drama</t>
  </si>
  <si>
    <t>978-0-545-32699-5</t>
  </si>
  <si>
    <t>Cardboard</t>
  </si>
  <si>
    <t>978-0-545-41873-7</t>
  </si>
  <si>
    <t>Clifford: 50th Anniversary</t>
  </si>
  <si>
    <t>Clifford Board Books</t>
  </si>
  <si>
    <t xml:space="preserve">NEW! Clifford Shares! </t>
  </si>
  <si>
    <t>978-0-545-26837-0</t>
  </si>
  <si>
    <t>978-0-590-44734-8</t>
  </si>
  <si>
    <t>978-0-590-44735-5</t>
  </si>
  <si>
    <t>978-0-590-44736-2</t>
  </si>
  <si>
    <t>978-0-590-45737-8</t>
  </si>
  <si>
    <t>Big Books</t>
  </si>
  <si>
    <t>English Big Books</t>
  </si>
  <si>
    <t>A Good Night Walk - Big Book &amp; Teaching Guide</t>
  </si>
  <si>
    <t>978-0-545-25997-5</t>
  </si>
  <si>
    <t>A Good Night Walk - Big Book Unit</t>
  </si>
  <si>
    <t>978-0-545-26016-9  </t>
  </si>
  <si>
    <t>A Color of His Own - Read Aloud Pack</t>
  </si>
  <si>
    <t xml:space="preserve">978-0-590-22837-4 </t>
  </si>
  <si>
    <t>Caps, Hats, Socks and Mittens - Big Book &amp; Teaching Guide</t>
  </si>
  <si>
    <t xml:space="preserve">978-0-590-65250-6 </t>
  </si>
  <si>
    <t>Families Are Different - Big Book &amp; Teaching Guide</t>
  </si>
  <si>
    <t>978-0-590-56957-6</t>
  </si>
  <si>
    <t>Five Little Bats Flying in the Night - Big Book &amp; Teaching Guide</t>
  </si>
  <si>
    <t>978-0-439-71163-0</t>
  </si>
  <si>
    <t>Five Little Bats Flying in the Night - Read Aloud Pack</t>
  </si>
  <si>
    <t>978-0-439-79225-7</t>
  </si>
  <si>
    <t>Five Little Bunnies Hopping on a Hill - Big Book &amp; Teaching Guide</t>
  </si>
  <si>
    <t>978-0-545-02594-2</t>
  </si>
  <si>
    <t>Five Little Bunnies Hopping on a Hill - Big Book Unit</t>
  </si>
  <si>
    <t>978-0-545-09364-3</t>
  </si>
  <si>
    <t>Goodnight Gorilla - Big Book &amp; Teaching Guide</t>
  </si>
  <si>
    <t>978-0-590-11984-9</t>
  </si>
  <si>
    <t>I Am an Apple - Big Book &amp; Teaching Guide</t>
  </si>
  <si>
    <t>978-0-439-32208-9</t>
  </si>
  <si>
    <t>I Am an Apple - Read Aloud Pack</t>
  </si>
  <si>
    <t>978-0-439-32209-6  </t>
  </si>
  <si>
    <t>I Like Me - Big Book &amp; Teaching Guide</t>
  </si>
  <si>
    <t xml:space="preserve">978-0-590-63530-1 </t>
  </si>
  <si>
    <t>I Like Me - Read Aloud Pack</t>
  </si>
  <si>
    <t xml:space="preserve">978-0-590-63549-3 </t>
  </si>
  <si>
    <t>Is Your Mama a Llama? - Big Book &amp; Teaching Guide</t>
  </si>
  <si>
    <t>978-0-590-65734-1</t>
  </si>
  <si>
    <t>Is Your Mama a Llama? - Big Book CD Unit</t>
  </si>
  <si>
    <t>978-0-545-09370-5</t>
  </si>
  <si>
    <t>It Begins with an A  - Big Book &amp; Teaching Guide</t>
  </si>
  <si>
    <t xml:space="preserve">978-0-590-62762-7  </t>
  </si>
  <si>
    <t>Itsy. Bitsy Spider - Big Book &amp; Teaching Guide</t>
  </si>
  <si>
    <t>978-0-590-06831-4</t>
  </si>
  <si>
    <t>Lion Dancer  - Big Book &amp; Teaching Guide</t>
  </si>
  <si>
    <t>978-0-590-52827-6</t>
  </si>
  <si>
    <t>Miss Bindergarten Gets Ready for Kindergarten - Big Book &amp; Teaching Guide</t>
  </si>
  <si>
    <t xml:space="preserve">978-0-439-10947-5  </t>
  </si>
  <si>
    <t>Miss Mary Mack - Big Book &amp; Teaching Guide</t>
  </si>
  <si>
    <t>978-0-439-10957-4</t>
  </si>
  <si>
    <t>Miss Mary Mack - Big Book CD Unit</t>
  </si>
  <si>
    <t xml:space="preserve">978-0-439-04022-8 </t>
  </si>
  <si>
    <t>My Daddy Snores - Big Book &amp; Teaching Guide</t>
  </si>
  <si>
    <t>978-0-545-09046-9</t>
  </si>
  <si>
    <t>My Daddy Snores - Big Book Unit</t>
  </si>
  <si>
    <t>978-0-545-09044-5</t>
  </si>
  <si>
    <t>My Friends - Big Book &amp; Teaching Guide</t>
  </si>
  <si>
    <t>978-0-590-62313-1</t>
  </si>
  <si>
    <t>No, David! - Big Book &amp; Teaching Guide</t>
  </si>
  <si>
    <t>978-0-439-44221-3</t>
  </si>
  <si>
    <t>No, David! - Big Book Unit</t>
  </si>
  <si>
    <t>978-0-439-44219-0</t>
  </si>
  <si>
    <t>This is the way We Go To School - Big Book &amp; Teaching Guide</t>
  </si>
  <si>
    <t>978-0-590-57455-6</t>
  </si>
  <si>
    <t>The Surprise Garden - Big Book &amp; Teaching Guide</t>
  </si>
  <si>
    <t>978-0-439-21093-5</t>
  </si>
  <si>
    <t>We're Going on a Leaf Hunt - Big Book &amp; Teaching Guide</t>
  </si>
  <si>
    <t>978-0-439-88728-1</t>
  </si>
  <si>
    <t>Alphabet Rescue - Big Book &amp; Teaching Guide</t>
  </si>
  <si>
    <t>978-0-545-09043-1</t>
  </si>
  <si>
    <t>Alphabet Rescue - Big Book CD Unit</t>
  </si>
  <si>
    <t>978-0-545-09250-0</t>
  </si>
  <si>
    <t>The Little Red Hen - Big Book &amp; Teaching Guide</t>
  </si>
  <si>
    <t>978-0-590-64654-3</t>
  </si>
  <si>
    <t>The Little Red Hen - Big Book CD Unit</t>
  </si>
  <si>
    <t xml:space="preserve">978-0-545-09368-2 </t>
  </si>
  <si>
    <t>How Do Dinosaurs Get Well Soon? - Big Book &amp; Teaching Guide</t>
  </si>
  <si>
    <t>978-0-545-26002-2</t>
  </si>
  <si>
    <t>Rosie's Walk - Big Book &amp; Teaching Guide</t>
  </si>
  <si>
    <t>978-0-590-64786-1</t>
  </si>
  <si>
    <t>Sing and Read: There Were Ten in the Bed - Read Aloud Pack</t>
  </si>
  <si>
    <t xml:space="preserve">978-0-439-79228-8 </t>
  </si>
  <si>
    <t>Snowy Day - Big Book &amp; Teaching Guide</t>
  </si>
  <si>
    <t xml:space="preserve">Until We Meet Again                                                                                                                                                                       </t>
  </si>
  <si>
    <t xml:space="preserve">978-0-439-90488-9 </t>
  </si>
  <si>
    <t xml:space="preserve">BLACK LAGOON ADV. CH BK #1: THE CLASS TRIP FROM THE BLACK LAGOON                                                                                                                                        </t>
  </si>
  <si>
    <t xml:space="preserve">BLACK LAGOON ADV. CH BK #2: THE TALENT SHOW FROM THE BLACK LAGOON                                                                                                                                       </t>
  </si>
  <si>
    <t xml:space="preserve">BLACK LAGOON ADV. CH BK #3: THE CLASS ELECTION FROM THE BLACK LAGOON                                                                                                                                    </t>
  </si>
  <si>
    <t xml:space="preserve">BLACK LAGOON ADVENTURES CHAPTER BOOK #6: FIELD DAY FROM THE BLACK LAGOON                                                                                                                                </t>
  </si>
  <si>
    <t xml:space="preserve">BLACK LAGOON ADV. CH BK #5: HALLOWEEN PARTY FROM THE BLACK LAGOON                                                                                                                                       </t>
  </si>
  <si>
    <t>Noodles</t>
  </si>
  <si>
    <t xml:space="preserve">SCHOL RDR LVL 1: NOODLES: I'M SO GRUMPY!                                                                                                                                                                </t>
  </si>
  <si>
    <t xml:space="preserve">SCHOL RDR LVL 1: NOODLES: I LOVE SCHOOL!                                                                                                                                                                </t>
  </si>
  <si>
    <t xml:space="preserve">SCHOL RDR PICTURE CLUE LVL 1: NOODLES: A FRIEND FOR NOODLES                                                                                                                                             </t>
  </si>
  <si>
    <t xml:space="preserve">054513045X    </t>
  </si>
  <si>
    <t xml:space="preserve">0545130476    </t>
  </si>
  <si>
    <t xml:space="preserve">0439895960    </t>
  </si>
  <si>
    <t xml:space="preserve">0545130484    </t>
  </si>
  <si>
    <t xml:space="preserve">9780545282109 </t>
  </si>
  <si>
    <t xml:space="preserve">059022638X    </t>
  </si>
  <si>
    <t xml:space="preserve">059043411X    </t>
  </si>
  <si>
    <t xml:space="preserve">0590440616    </t>
  </si>
  <si>
    <t xml:space="preserve">0590448226    </t>
  </si>
  <si>
    <t xml:space="preserve">059045854X    </t>
  </si>
  <si>
    <t xml:space="preserve">0590472976    </t>
  </si>
  <si>
    <t xml:space="preserve">0590481142    </t>
  </si>
  <si>
    <t xml:space="preserve">0439650364    </t>
  </si>
  <si>
    <t xml:space="preserve">0590509616    </t>
  </si>
  <si>
    <t xml:space="preserve">0545041929    </t>
  </si>
  <si>
    <t xml:space="preserve">9780590148900 </t>
  </si>
  <si>
    <t xml:space="preserve">0590461214    </t>
  </si>
  <si>
    <t xml:space="preserve">0590461230    </t>
  </si>
  <si>
    <t xml:space="preserve">0590461222    </t>
  </si>
  <si>
    <t xml:space="preserve">0545359139    </t>
  </si>
  <si>
    <t xml:space="preserve">9780545383004 </t>
  </si>
  <si>
    <t xml:space="preserve">0545292840    </t>
  </si>
  <si>
    <t xml:space="preserve">0545292859    </t>
  </si>
  <si>
    <t xml:space="preserve">0545332788    </t>
  </si>
  <si>
    <t xml:space="preserve">0545343259    </t>
  </si>
  <si>
    <t xml:space="preserve">9780545383011 </t>
  </si>
  <si>
    <t xml:space="preserve">0545292824    </t>
  </si>
  <si>
    <t xml:space="preserve">0545292832    </t>
  </si>
  <si>
    <t xml:space="preserve">054533277X    </t>
  </si>
  <si>
    <t xml:space="preserve">0545343240    </t>
  </si>
  <si>
    <t xml:space="preserve">978-0-439-13821-5 </t>
  </si>
  <si>
    <t xml:space="preserve">0590638874    </t>
  </si>
  <si>
    <t xml:space="preserve">0590639048    </t>
  </si>
  <si>
    <t xml:space="preserve">0590638793    </t>
  </si>
  <si>
    <t xml:space="preserve">0439130751    </t>
  </si>
  <si>
    <t xml:space="preserve">9780439340472 </t>
  </si>
  <si>
    <t xml:space="preserve">059063917X    </t>
  </si>
  <si>
    <t xml:space="preserve">0439223091    </t>
  </si>
  <si>
    <t xml:space="preserve">0439326524    </t>
  </si>
  <si>
    <t xml:space="preserve">043917452X    </t>
  </si>
  <si>
    <t xml:space="preserve">9780439339513 </t>
  </si>
  <si>
    <t xml:space="preserve">0590691252    </t>
  </si>
  <si>
    <t xml:space="preserve">0439080940    </t>
  </si>
  <si>
    <t xml:space="preserve">0439184770    </t>
  </si>
  <si>
    <t xml:space="preserve">0439184746    </t>
  </si>
  <si>
    <t xml:space="preserve">0439426316    </t>
  </si>
  <si>
    <t xml:space="preserve">043989624X    </t>
  </si>
  <si>
    <t xml:space="preserve">9780439901215 </t>
  </si>
  <si>
    <t xml:space="preserve">0439051533    </t>
  </si>
  <si>
    <t xml:space="preserve">0439622778    </t>
  </si>
  <si>
    <t xml:space="preserve">0439791650    </t>
  </si>
  <si>
    <t xml:space="preserve">0545081068    </t>
  </si>
  <si>
    <t xml:space="preserve">0545292514    </t>
  </si>
  <si>
    <t xml:space="preserve">0439079551    </t>
  </si>
  <si>
    <t xml:space="preserve">978-0-439-23305-7 </t>
  </si>
  <si>
    <t xml:space="preserve">043909836X    </t>
  </si>
  <si>
    <t xml:space="preserve">0439430119    </t>
  </si>
  <si>
    <t xml:space="preserve">059046244X    </t>
  </si>
  <si>
    <t xml:space="preserve">0590132083    </t>
  </si>
  <si>
    <t xml:space="preserve">0545337860    </t>
  </si>
  <si>
    <t xml:space="preserve">978-0-439-13799-7 </t>
  </si>
  <si>
    <t xml:space="preserve">059010294X    </t>
  </si>
  <si>
    <t xml:space="preserve">0590416227    </t>
  </si>
  <si>
    <t xml:space="preserve">0590428705    </t>
  </si>
  <si>
    <t xml:space="preserve">0590447068    </t>
  </si>
  <si>
    <t xml:space="preserve">0590458841    </t>
  </si>
  <si>
    <t xml:space="preserve">0590471147    </t>
  </si>
  <si>
    <t xml:space="preserve">0590473409    </t>
  </si>
  <si>
    <t xml:space="preserve">0590898299    </t>
  </si>
  <si>
    <t xml:space="preserve">0590415263    </t>
  </si>
  <si>
    <t xml:space="preserve">0590426036    </t>
  </si>
  <si>
    <t xml:space="preserve">0590469320    </t>
  </si>
  <si>
    <t xml:space="preserve">059048110X    </t>
  </si>
  <si>
    <t xml:space="preserve">0590441892    </t>
  </si>
  <si>
    <t xml:space="preserve">0590420577    </t>
  </si>
  <si>
    <t xml:space="preserve">0439921570    </t>
  </si>
  <si>
    <t xml:space="preserve">9780590617901 </t>
  </si>
  <si>
    <t xml:space="preserve">0590410563    </t>
  </si>
  <si>
    <t xml:space="preserve">0590411004    </t>
  </si>
  <si>
    <t xml:space="preserve">0590411217    </t>
  </si>
  <si>
    <t xml:space="preserve">0590411454    </t>
  </si>
  <si>
    <t xml:space="preserve">0590423649    </t>
  </si>
  <si>
    <t xml:space="preserve">0590457810    </t>
  </si>
  <si>
    <t xml:space="preserve">0439265746    </t>
  </si>
  <si>
    <t xml:space="preserve">0590162551    </t>
  </si>
  <si>
    <t xml:space="preserve">0590619713    </t>
  </si>
  <si>
    <t xml:space="preserve">978-0-545-46897-8 </t>
  </si>
  <si>
    <t xml:space="preserve">054524594X    </t>
  </si>
  <si>
    <t xml:space="preserve">0545245958    </t>
  </si>
  <si>
    <t xml:space="preserve">0545245974    </t>
  </si>
  <si>
    <t xml:space="preserve">0545245982    </t>
  </si>
  <si>
    <t xml:space="preserve">0545245990    </t>
  </si>
  <si>
    <t xml:space="preserve">978-0-590-97244-4 </t>
  </si>
  <si>
    <t xml:space="preserve">0590465961    </t>
  </si>
  <si>
    <t xml:space="preserve">0590484745    </t>
  </si>
  <si>
    <t xml:space="preserve">0590426893    </t>
  </si>
  <si>
    <t xml:space="preserve">0439540143    </t>
  </si>
  <si>
    <t xml:space="preserve">0545054737    </t>
  </si>
  <si>
    <t xml:space="preserve">054506211X    </t>
  </si>
  <si>
    <t xml:space="preserve">0545110211    </t>
  </si>
  <si>
    <t xml:space="preserve">0439135028    </t>
  </si>
  <si>
    <t xml:space="preserve">0545103754    </t>
  </si>
  <si>
    <t xml:space="preserve">0545198674    </t>
  </si>
  <si>
    <t xml:space="preserve">0545206847    </t>
  </si>
  <si>
    <t xml:space="preserve">0545232511    </t>
  </si>
  <si>
    <t xml:space="preserve">0545248493    </t>
  </si>
  <si>
    <t xml:space="preserve">0545253993    </t>
  </si>
  <si>
    <t xml:space="preserve">0545271894    </t>
  </si>
  <si>
    <t xml:space="preserve">0545283949    </t>
  </si>
  <si>
    <t>0-590-44408-5  </t>
  </si>
  <si>
    <t>0-590-47486-3    </t>
  </si>
  <si>
    <t>0-590-63892-0   </t>
  </si>
  <si>
    <t>0-439-65261-8  </t>
  </si>
  <si>
    <t>Tar Beach - Read Aloud Pack</t>
  </si>
  <si>
    <t>978-0-590-62808-2</t>
  </si>
  <si>
    <t>Today is Monday - Big Book &amp; Teaching Guide</t>
  </si>
  <si>
    <t xml:space="preserve">978-0-590-57589-8 </t>
  </si>
  <si>
    <t xml:space="preserve">Blood is Thicker                                                                                                                                                                           </t>
  </si>
  <si>
    <t xml:space="preserve">978-0-439-90489-6 </t>
  </si>
  <si>
    <t xml:space="preserve">Brothers in Arms                                                                                                                                                                            </t>
  </si>
  <si>
    <t xml:space="preserve">978-0-439-90490-2 </t>
  </si>
  <si>
    <t xml:space="preserve">Summer of Secrets                                                                                                                                                                         </t>
  </si>
  <si>
    <t xml:space="preserve">978-0-439-90491-9 </t>
  </si>
  <si>
    <t xml:space="preserve">The Fallen                                                                                                                                                                               </t>
  </si>
  <si>
    <t xml:space="preserve">978-0-545-39114-6 </t>
  </si>
  <si>
    <t xml:space="preserve">Shattered                                                                                                                                                                                 </t>
  </si>
  <si>
    <t xml:space="preserve">978-0-545-39115-3 </t>
  </si>
  <si>
    <t xml:space="preserve">Search for Safety                                                                                                                                                                        </t>
  </si>
  <si>
    <t xml:space="preserve">978-0-545-39548-9 </t>
  </si>
  <si>
    <t xml:space="preserve">No Way Out                                                                                                                                                                                </t>
  </si>
  <si>
    <t xml:space="preserve">978-0-545-39549-6 </t>
  </si>
  <si>
    <t xml:space="preserve">Schooled                                                                                                                                                                                </t>
  </si>
  <si>
    <t xml:space="preserve">978-0-545-39550-2 </t>
  </si>
  <si>
    <t>Border Town</t>
  </si>
  <si>
    <t xml:space="preserve">SCHOL RDR LVL 1: NOODLES: I AM BRAVE                                                                                                                                                                    </t>
  </si>
  <si>
    <t xml:space="preserve">SCHOL RDR LVL 1: NOODLES: I LOVE MY SHADOW!                                                                                                                                                             </t>
  </si>
  <si>
    <t xml:space="preserve">READY, FREDDY! #15: THANKSGIVING TURKEY TROUBLE                                                                                                                                                         </t>
  </si>
  <si>
    <t xml:space="preserve">READY, FREDDY! #20: APPLE ORCHARD RACE                                                                                                                                                                  </t>
  </si>
  <si>
    <t xml:space="preserve">READY, FREDDY! #21: GOING BATTY                                                                                                                                                                         </t>
  </si>
  <si>
    <t xml:space="preserve">READY, FREDDY! #16: READY, SET, SNOW!                                                                                                                                                                   </t>
  </si>
  <si>
    <t xml:space="preserve">READY, FREDDY! #22: SCIENCE FAIR FLOP                                                                                                                                                                   </t>
  </si>
  <si>
    <t xml:space="preserve">Bailey Sch Kids </t>
  </si>
  <si>
    <t>Dracula Doesn't Drink Lemonade</t>
  </si>
  <si>
    <t>Vampires Don't Wear Polka Dots</t>
  </si>
  <si>
    <t>Werewolves Don't Go to Summer Camp</t>
  </si>
  <si>
    <t>Leprechauns Don't Play Basketball</t>
  </si>
  <si>
    <t>Ghosts Don't Eat Potato Chips</t>
  </si>
  <si>
    <t>Genies Don't Ride Bicycles</t>
  </si>
  <si>
    <t>Cupid Doesn't Flip Hamburgers</t>
  </si>
  <si>
    <t>Werewolves Don't Run for President</t>
  </si>
  <si>
    <t>Gargoyles Don't Drive Scool Busses</t>
  </si>
  <si>
    <t>Mrs. Jeeper's Creepy Christmas</t>
  </si>
  <si>
    <t>Cam Jansen Collection</t>
  </si>
  <si>
    <t xml:space="preserve">Cam Jansen and the Mystery of the Dinosaur Bones                                                                                                                                                </t>
  </si>
  <si>
    <t xml:space="preserve">Cam Jansen and the Mystery of the U.F.O.                                                                                                                                                             </t>
  </si>
  <si>
    <t xml:space="preserve">Cam Jansen and the Wedding Cake Mystery                                                                                                                                                               </t>
  </si>
  <si>
    <t xml:space="preserve">George Brown, Class Clown </t>
  </si>
  <si>
    <t xml:space="preserve">George Brown, Class Clown: Trouble Magnet                                                                                                                                                              </t>
  </si>
  <si>
    <t xml:space="preserve">George Brown, Class Clown: Super Burp!                                                                                                                                                              </t>
  </si>
  <si>
    <t xml:space="preserve">George Brown, Class Clown: World's Worst Wedgie!                                                                                                                                                       </t>
  </si>
  <si>
    <t xml:space="preserve">George Brown, Class Clown: What's Black and White and Stinks All Over                                                                                                                                </t>
  </si>
  <si>
    <t>Frankly, Frannie Ages 7-8</t>
  </si>
  <si>
    <t xml:space="preserve">Frankly, Frannie </t>
  </si>
  <si>
    <t xml:space="preserve">Check, Please!                                                                                                                                                                    </t>
  </si>
  <si>
    <t>Funny Business</t>
  </si>
  <si>
    <t xml:space="preserve">Junie B. Jones I </t>
  </si>
  <si>
    <t xml:space="preserve">Junie B. Jones And Her Big Fat Mouth                                                                                                                                                                  </t>
  </si>
  <si>
    <t xml:space="preserve">Junie B. Jones Has a Monster Under Her Bed                                                                                                                                                          </t>
  </si>
  <si>
    <t xml:space="preserve">Junie B. Jones and Some Sneaky Peaky Spying                                                                                                                                                          </t>
  </si>
  <si>
    <t xml:space="preserve">9780439901161 </t>
  </si>
  <si>
    <t xml:space="preserve">0439568315    </t>
  </si>
  <si>
    <t xml:space="preserve">0439774772    </t>
  </si>
  <si>
    <t xml:space="preserve">0439796202    </t>
  </si>
  <si>
    <t xml:space="preserve">0439922216    </t>
  </si>
  <si>
    <t xml:space="preserve">0545177960    </t>
  </si>
  <si>
    <t xml:space="preserve">0439796199    </t>
  </si>
  <si>
    <t xml:space="preserve">0439568331    </t>
  </si>
  <si>
    <t xml:space="preserve">978-0-545-04205-5 </t>
  </si>
  <si>
    <t xml:space="preserve">0439629047    </t>
  </si>
  <si>
    <t xml:space="preserve">0439629055    </t>
  </si>
  <si>
    <t xml:space="preserve">0439629071    </t>
  </si>
  <si>
    <t xml:space="preserve">0545116147    </t>
  </si>
  <si>
    <t xml:space="preserve">0545116155    </t>
  </si>
  <si>
    <t xml:space="preserve">0545116163    </t>
  </si>
  <si>
    <t xml:space="preserve">978-0-545-28197-3 </t>
  </si>
  <si>
    <t xml:space="preserve">0545040442    </t>
  </si>
  <si>
    <t xml:space="preserve">0545153921    </t>
  </si>
  <si>
    <t xml:space="preserve">0545040418    </t>
  </si>
  <si>
    <t xml:space="preserve">0545040507    </t>
  </si>
  <si>
    <t xml:space="preserve">978-0-545-38291-5 </t>
  </si>
  <si>
    <t xml:space="preserve">0545214505    </t>
  </si>
  <si>
    <t xml:space="preserve">0545214513    </t>
  </si>
  <si>
    <t xml:space="preserve">0545214521    </t>
  </si>
  <si>
    <t xml:space="preserve">054521453X    </t>
  </si>
  <si>
    <t xml:space="preserve">9780545102216 </t>
  </si>
  <si>
    <t xml:space="preserve">043985797X    </t>
  </si>
  <si>
    <t xml:space="preserve">0439431743    </t>
  </si>
  <si>
    <t xml:space="preserve">0439573017    </t>
  </si>
  <si>
    <t xml:space="preserve">0545203988    </t>
  </si>
  <si>
    <t xml:space="preserve">9780545177702 </t>
  </si>
  <si>
    <t xml:space="preserve">0545102421    </t>
  </si>
  <si>
    <t xml:space="preserve">0545103002    </t>
  </si>
  <si>
    <t xml:space="preserve">0545103010    </t>
  </si>
  <si>
    <t xml:space="preserve">054520271X    </t>
  </si>
  <si>
    <t xml:space="preserve">978-0-545-28200-0 </t>
  </si>
  <si>
    <t xml:space="preserve">0545066859    </t>
  </si>
  <si>
    <t xml:space="preserve">0545066832    </t>
  </si>
  <si>
    <t xml:space="preserve">0545066840    </t>
  </si>
  <si>
    <t xml:space="preserve">0545066867    </t>
  </si>
  <si>
    <t xml:space="preserve">0545066875    </t>
  </si>
  <si>
    <t xml:space="preserve">0545066883    </t>
  </si>
  <si>
    <t xml:space="preserve">978-0-439-34046-5 </t>
  </si>
  <si>
    <t xml:space="preserve">0590443577    </t>
  </si>
  <si>
    <t xml:space="preserve">0590476769    </t>
  </si>
  <si>
    <t xml:space="preserve">0439389941    </t>
  </si>
  <si>
    <t xml:space="preserve">0439730287    </t>
  </si>
  <si>
    <t xml:space="preserve">978-0-439-69954-9 </t>
  </si>
  <si>
    <t xml:space="preserve">0590108395    </t>
  </si>
  <si>
    <t xml:space="preserve">0590108417    </t>
  </si>
  <si>
    <t xml:space="preserve">0545098831    </t>
  </si>
  <si>
    <t xml:space="preserve">0545098866    </t>
  </si>
  <si>
    <t xml:space="preserve">978-0-439-69958-7 </t>
  </si>
  <si>
    <t xml:space="preserve">0590819186    </t>
  </si>
  <si>
    <t xml:space="preserve">0590819194    </t>
  </si>
  <si>
    <t xml:space="preserve">0590819208    </t>
  </si>
  <si>
    <t xml:space="preserve">0590819224    </t>
  </si>
  <si>
    <t xml:space="preserve">0439052025    </t>
  </si>
  <si>
    <t xml:space="preserve">0439680891    </t>
  </si>
  <si>
    <t xml:space="preserve">0439785510    </t>
  </si>
  <si>
    <t xml:space="preserve">0439332931    </t>
  </si>
  <si>
    <t xml:space="preserve">0439283019    </t>
  </si>
  <si>
    <t xml:space="preserve">043951097X    </t>
  </si>
  <si>
    <t xml:space="preserve">978-0-439-90110-9 </t>
  </si>
  <si>
    <t xml:space="preserve">0439516838    </t>
  </si>
  <si>
    <t xml:space="preserve">0439444632    </t>
  </si>
  <si>
    <t xml:space="preserve">0439444640    </t>
  </si>
  <si>
    <t xml:space="preserve">0439326826    </t>
  </si>
  <si>
    <t xml:space="preserve">0439326834    </t>
  </si>
  <si>
    <t xml:space="preserve">0439326842    </t>
  </si>
  <si>
    <t xml:space="preserve">0439621771    </t>
  </si>
  <si>
    <t xml:space="preserve">0439052033    </t>
  </si>
  <si>
    <t xml:space="preserve">0439516846    </t>
  </si>
  <si>
    <t xml:space="preserve">978-0-590-14878-8 </t>
  </si>
  <si>
    <t xml:space="preserve">0590254758    </t>
  </si>
  <si>
    <t xml:space="preserve">059035342X    </t>
  </si>
  <si>
    <t xml:space="preserve">0590424327    </t>
  </si>
  <si>
    <t xml:space="preserve">0590425374    </t>
  </si>
  <si>
    <t xml:space="preserve">0590430521    </t>
  </si>
  <si>
    <t xml:space="preserve">0590431307    </t>
  </si>
  <si>
    <t xml:space="preserve">0590445774    </t>
  </si>
  <si>
    <t xml:space="preserve">0590187961    </t>
  </si>
  <si>
    <t xml:space="preserve">043968448X    </t>
  </si>
  <si>
    <t xml:space="preserve">0439745144    </t>
  </si>
  <si>
    <t xml:space="preserve">0439773202    </t>
  </si>
  <si>
    <t xml:space="preserve">0545000912    </t>
  </si>
  <si>
    <t xml:space="preserve">0439026105    </t>
  </si>
  <si>
    <t xml:space="preserve">043987727X    </t>
  </si>
  <si>
    <t xml:space="preserve">0545041732    </t>
  </si>
  <si>
    <t xml:space="preserve">0545051185    </t>
  </si>
  <si>
    <t xml:space="preserve">0439809037    </t>
  </si>
  <si>
    <t xml:space="preserve">0439919703    </t>
  </si>
  <si>
    <t xml:space="preserve">0545160537    </t>
  </si>
  <si>
    <t xml:space="preserve">0545162882    </t>
  </si>
  <si>
    <t xml:space="preserve">054524353X    </t>
  </si>
  <si>
    <t xml:space="preserve">0545248515    </t>
  </si>
  <si>
    <t xml:space="preserve">0545251869    </t>
  </si>
  <si>
    <t xml:space="preserve">0545273994    </t>
  </si>
  <si>
    <t xml:space="preserve">0545292441    </t>
  </si>
  <si>
    <t xml:space="preserve">0545297273    </t>
  </si>
  <si>
    <t xml:space="preserve">0545307422    </t>
  </si>
  <si>
    <t xml:space="preserve">0545310296    </t>
  </si>
  <si>
    <t xml:space="preserve">0545316146    </t>
  </si>
  <si>
    <t>978-0-439-90126-0 6</t>
  </si>
  <si>
    <t xml:space="preserve">0439210402    </t>
  </si>
  <si>
    <t xml:space="preserve">0439678722    </t>
  </si>
  <si>
    <t xml:space="preserve">0439791707    </t>
  </si>
  <si>
    <t xml:space="preserve">0439444403    </t>
  </si>
  <si>
    <t xml:space="preserve">0439529182    </t>
  </si>
  <si>
    <t xml:space="preserve">978-0-439-80960-3  </t>
  </si>
  <si>
    <t xml:space="preserve">0439204194    </t>
  </si>
  <si>
    <t xml:space="preserve">0439204240    </t>
  </si>
  <si>
    <t xml:space="preserve">0439429358    </t>
  </si>
  <si>
    <t xml:space="preserve">0439109906    </t>
  </si>
  <si>
    <t xml:space="preserve">0439560500    </t>
  </si>
  <si>
    <t xml:space="preserve">0439204224    </t>
  </si>
  <si>
    <t>978-0-439-90128-4</t>
  </si>
  <si>
    <t xml:space="preserve">978-0-545-20215-2 </t>
  </si>
  <si>
    <t xml:space="preserve">0439566282    </t>
  </si>
  <si>
    <t xml:space="preserve">0439566290    </t>
  </si>
  <si>
    <t xml:space="preserve">0439566312    </t>
  </si>
  <si>
    <t xml:space="preserve">0439676509    </t>
  </si>
  <si>
    <t xml:space="preserve">978-0-545-39043-9 </t>
  </si>
  <si>
    <t>978-0-545-38603-6</t>
  </si>
  <si>
    <t xml:space="preserve">053128106X    </t>
  </si>
  <si>
    <t xml:space="preserve">0531281043    </t>
  </si>
  <si>
    <t xml:space="preserve">0531281051    </t>
  </si>
  <si>
    <t xml:space="preserve">0531281019    </t>
  </si>
  <si>
    <t xml:space="preserve">0531281035    </t>
  </si>
  <si>
    <t xml:space="preserve">0531281000    </t>
  </si>
  <si>
    <t xml:space="preserve">978-0-545-28189-8 </t>
  </si>
  <si>
    <t xml:space="preserve">0545175712    </t>
  </si>
  <si>
    <t xml:space="preserve">0545175739    </t>
  </si>
  <si>
    <t xml:space="preserve">054530170X    </t>
  </si>
  <si>
    <t xml:space="preserve">0545301718    </t>
  </si>
  <si>
    <t xml:space="preserve">978-0-545-39477-2 </t>
  </si>
  <si>
    <t xml:space="preserve">0545175720    </t>
  </si>
  <si>
    <t xml:space="preserve">0545214270    </t>
  </si>
  <si>
    <t xml:space="preserve">0545273323    </t>
  </si>
  <si>
    <t xml:space="preserve">0545279348    </t>
  </si>
  <si>
    <t xml:space="preserve">0545317827    </t>
  </si>
  <si>
    <t xml:space="preserve">043931433X    </t>
  </si>
  <si>
    <t xml:space="preserve">0439572975    </t>
  </si>
  <si>
    <t xml:space="preserve">978-0-545-48469-5 </t>
  </si>
  <si>
    <t xml:space="preserve">0531282694    </t>
  </si>
  <si>
    <t xml:space="preserve">0531282708    </t>
  </si>
  <si>
    <t xml:space="preserve">0531282716    </t>
  </si>
  <si>
    <t xml:space="preserve">0531282724    </t>
  </si>
  <si>
    <t xml:space="preserve">0531282732    </t>
  </si>
  <si>
    <t xml:space="preserve">0531282740    </t>
  </si>
  <si>
    <t xml:space="preserve">978-0-545-04351-9 </t>
  </si>
  <si>
    <t xml:space="preserve">0590480642    </t>
  </si>
  <si>
    <t xml:space="preserve">0439653576    </t>
  </si>
  <si>
    <t xml:space="preserve">0439873118    </t>
  </si>
  <si>
    <t xml:space="preserve">0439898765    </t>
  </si>
  <si>
    <t xml:space="preserve">043989767X    </t>
  </si>
  <si>
    <t xml:space="preserve">0439020239    </t>
  </si>
  <si>
    <t xml:space="preserve">0545206499    </t>
  </si>
  <si>
    <t xml:space="preserve">0545268591    </t>
  </si>
  <si>
    <t>978-0-545-38293-9</t>
  </si>
  <si>
    <t xml:space="preserve">0545123313    </t>
  </si>
  <si>
    <t xml:space="preserve">Magic Tree House #28: High Tide in Hawaii                                                                                                                                                              </t>
  </si>
  <si>
    <t xml:space="preserve">BLACK LAGOON ADV. CH BK #1: The Class Trip from the Black Lagoon                                                                                                                                        </t>
  </si>
  <si>
    <t>Case of the Sneaky Snowman</t>
  </si>
  <si>
    <t>Penny, Breyer Stablemates</t>
  </si>
  <si>
    <t>Pony Mysteries: Penny &amp; Pepper</t>
  </si>
  <si>
    <t>Poppleton in Winter</t>
  </si>
  <si>
    <t xml:space="preserve">Bullies Beware </t>
  </si>
  <si>
    <t>Freckleface Strawberry and the Dodgeball Bully</t>
  </si>
  <si>
    <t>Stand Tall, Molly Lou Melon</t>
  </si>
  <si>
    <t>Favorite Characters &amp; Series - Ages 5-8</t>
  </si>
  <si>
    <t xml:space="preserve">I Spy Level 1 </t>
  </si>
  <si>
    <t xml:space="preserve">I Spy an Egg in a Nest                                                                                                                                                             </t>
  </si>
  <si>
    <t xml:space="preserve">I Spy a Dinosaur's Eye                                                                                                                                                          </t>
  </si>
  <si>
    <t>I Spy a School Bus</t>
  </si>
  <si>
    <t>I Spy a Pumpkin</t>
  </si>
  <si>
    <t>I Spy a Butterfly</t>
  </si>
  <si>
    <t>Clifford Reader Level 1</t>
  </si>
  <si>
    <t xml:space="preserve">SCHOL RDR LVL 1: CLIFFORD'S BUSY WEEK                                                                                                                                                                   </t>
  </si>
  <si>
    <t xml:space="preserve">SCHOL RDR LVL 1: CLIFFORD IS A STAR                                                                                                                                                                     </t>
  </si>
  <si>
    <t xml:space="preserve">SCHOL RDR LVL 1: CLIFFORD'S FIRST SLEEPOVER                                                                                                                                                             </t>
  </si>
  <si>
    <t>Clifford Collection</t>
  </si>
  <si>
    <t xml:space="preserve">CLIFFORD AND THE BIG STORM                                                                                                                                                                              </t>
  </si>
  <si>
    <t xml:space="preserve">CLIFFORD'S ABC (PB)                                                                                                                                                                                     </t>
  </si>
  <si>
    <t xml:space="preserve">CLIFFORD GOES TO DOG SCHOOL                                                                                                                                                                             </t>
  </si>
  <si>
    <t xml:space="preserve">CLIFFORD THE BIG RED DOG                                                                                                                                                                                </t>
  </si>
  <si>
    <t xml:space="preserve">CLIFFORD'S GOOD DEEDS                                                                                                                                                                                   </t>
  </si>
  <si>
    <t xml:space="preserve">CLIFFORD THE FIREHOUSE DOG                                                                                                                                                                              </t>
  </si>
  <si>
    <t xml:space="preserve">CLIFFORD AT THE CIRCUS                                                                                                                                                                                  </t>
  </si>
  <si>
    <t xml:space="preserve">CLIFFORD'S FAMILY                                                                                                                                                                                       </t>
  </si>
  <si>
    <t xml:space="preserve">CLIFFORD'S MANNERS                                                                                                                                                                                      </t>
  </si>
  <si>
    <t xml:space="preserve">CLIFFORD VISITS THE HOSPITAL                                                                                                                                                                            </t>
  </si>
  <si>
    <t xml:space="preserve">CLIFFORD'S BIRTHDAY PARTY                                                                                                                                                                               </t>
  </si>
  <si>
    <t xml:space="preserve">CLIFFORD TAKES A TRIP                                                                                                                                                                                   </t>
  </si>
  <si>
    <t xml:space="preserve">CLIFFORD'S FIRST SCHOOL DAY                                                                                                                                                                             </t>
  </si>
  <si>
    <t xml:space="preserve">Someone to Love Me                                                                                                                                                                        </t>
  </si>
  <si>
    <t xml:space="preserve">978-0-439-90486-5 </t>
  </si>
  <si>
    <t xml:space="preserve">The Bully                                                                                                                                                                                 </t>
  </si>
  <si>
    <t xml:space="preserve">978-0-43-986546-3 </t>
  </si>
  <si>
    <t xml:space="preserve">Payback                                                                                                                                                                                    </t>
  </si>
  <si>
    <t xml:space="preserve">978-0-439-90487-2 </t>
  </si>
  <si>
    <t xml:space="preserve">0590479636    </t>
  </si>
  <si>
    <t xml:space="preserve">0590465716    </t>
  </si>
  <si>
    <t xml:space="preserve">0590458132    </t>
  </si>
  <si>
    <t xml:space="preserve">0590956175    </t>
  </si>
  <si>
    <t xml:space="preserve">0545068231    </t>
  </si>
  <si>
    <t xml:space="preserve">043972239X    </t>
  </si>
  <si>
    <t xml:space="preserve">0545072298    </t>
  </si>
  <si>
    <t xml:space="preserve">0545115086    </t>
  </si>
  <si>
    <t xml:space="preserve">0545261295    </t>
  </si>
  <si>
    <t xml:space="preserve">0545331471    </t>
  </si>
  <si>
    <t xml:space="preserve">978-0-439-13886-4 </t>
  </si>
  <si>
    <t xml:space="preserve">0590847791    </t>
  </si>
  <si>
    <t xml:space="preserve">0439200601    </t>
  </si>
  <si>
    <t xml:space="preserve">0590265865    </t>
  </si>
  <si>
    <t xml:space="preserve">0590265873    </t>
  </si>
  <si>
    <t xml:space="preserve">0590372238    </t>
  </si>
  <si>
    <t xml:space="preserve">0545086035    </t>
  </si>
  <si>
    <t xml:space="preserve">0545237548    </t>
  </si>
  <si>
    <t xml:space="preserve">0545072344    </t>
  </si>
  <si>
    <t xml:space="preserve">0545086027    </t>
  </si>
  <si>
    <t xml:space="preserve">0545317630    </t>
  </si>
  <si>
    <t xml:space="preserve">978-0-439-13887-1 </t>
  </si>
  <si>
    <t xml:space="preserve">0590371274    </t>
  </si>
  <si>
    <t xml:space="preserve">0590399632    </t>
  </si>
  <si>
    <t xml:space="preserve">0590227157    </t>
  </si>
  <si>
    <t xml:space="preserve">0590120085    </t>
  </si>
  <si>
    <t xml:space="preserve">0590120093    </t>
  </si>
  <si>
    <t xml:space="preserve">0590227122    </t>
  </si>
  <si>
    <t xml:space="preserve">0590265989    </t>
  </si>
  <si>
    <t xml:space="preserve">0545123321    </t>
  </si>
  <si>
    <t xml:space="preserve">054512333X    </t>
  </si>
  <si>
    <t xml:space="preserve">978-0-545-20002-8 </t>
  </si>
  <si>
    <t xml:space="preserve">0439918693    </t>
  </si>
  <si>
    <t xml:space="preserve">0439918715    </t>
  </si>
  <si>
    <t xml:space="preserve">0439918723    </t>
  </si>
  <si>
    <t xml:space="preserve">0439918774    </t>
  </si>
  <si>
    <t xml:space="preserve">0439918782    </t>
  </si>
  <si>
    <t xml:space="preserve">9780545021043 </t>
  </si>
  <si>
    <t xml:space="preserve">0545132126    </t>
  </si>
  <si>
    <t xml:space="preserve">054520237X    </t>
  </si>
  <si>
    <t xml:space="preserve">0545169046    </t>
  </si>
  <si>
    <t xml:space="preserve">0545172233    </t>
  </si>
  <si>
    <t>978-0-545-38294-6</t>
  </si>
  <si>
    <t xml:space="preserve">978-0-545-09235-7 </t>
  </si>
  <si>
    <t xml:space="preserve">0545013038    </t>
  </si>
  <si>
    <t xml:space="preserve">0545013046    </t>
  </si>
  <si>
    <t xml:space="preserve">0545019427    </t>
  </si>
  <si>
    <t xml:space="preserve">0439025559    </t>
  </si>
  <si>
    <t xml:space="preserve">0545052572    </t>
  </si>
  <si>
    <t xml:space="preserve">978-0-545-10058-8 </t>
  </si>
  <si>
    <t xml:space="preserve">0545042488    </t>
  </si>
  <si>
    <t xml:space="preserve">0545042496    </t>
  </si>
  <si>
    <t xml:space="preserve">0439894034    </t>
  </si>
  <si>
    <t xml:space="preserve">0439894050    </t>
  </si>
  <si>
    <t xml:space="preserve">054504247X    </t>
  </si>
  <si>
    <t xml:space="preserve">978-0-545-17781-8 </t>
  </si>
  <si>
    <t xml:space="preserve">0545139090    </t>
  </si>
  <si>
    <t xml:space="preserve">0545139104    </t>
  </si>
  <si>
    <t xml:space="preserve">0545139112    </t>
  </si>
  <si>
    <t xml:space="preserve">0545139120    </t>
  </si>
  <si>
    <t xml:space="preserve">0545139139    </t>
  </si>
  <si>
    <t>Scholastic Learning Express K1: Shapes and Patterns</t>
  </si>
  <si>
    <t>978-981-07-1352-2</t>
  </si>
  <si>
    <t>Scholastic Learning Express K2: Alphabet and Handwriting</t>
  </si>
  <si>
    <t>978-981-07-1353-9</t>
  </si>
  <si>
    <t>Scholastic Learning Express K2: Phonics</t>
  </si>
  <si>
    <t>978-981-07-1354-6</t>
  </si>
  <si>
    <t>Scholastic Learning Express K2: Reading Skills</t>
  </si>
  <si>
    <t>978-981-07-1355-3</t>
  </si>
  <si>
    <t>Scholastic Learning Express K2: Numbers 1 to 20</t>
  </si>
  <si>
    <t>978-981-07-1356-0</t>
  </si>
  <si>
    <t>Scholastic Learning Express K2: Shapes and Patterns</t>
  </si>
  <si>
    <t>978-981-07-1357-7</t>
  </si>
  <si>
    <t>Scholastic Success With…</t>
  </si>
  <si>
    <t>LANGUAGE ARTS</t>
  </si>
  <si>
    <t>Scholastic Success with Alphabet</t>
  </si>
  <si>
    <t>978-0-545-20094-3</t>
  </si>
  <si>
    <t>Scholastic Success with Basic Concepts</t>
  </si>
  <si>
    <t>978-0-545-20093-6</t>
  </si>
  <si>
    <t>Scholastic Success with Beginning Vocabulary</t>
  </si>
  <si>
    <t>978-0-545-20092-9</t>
  </si>
  <si>
    <t>Scholastic Success with Consonants</t>
  </si>
  <si>
    <t>978-0-545-20114-8</t>
  </si>
  <si>
    <t>Scholastic Success with Contemporary Cursive: Grades 2–4</t>
  </si>
  <si>
    <t>978-0-545-20091-2</t>
  </si>
  <si>
    <t>Scholastic Success with Contemporary Manuscript: Grades K–1</t>
  </si>
  <si>
    <t>978-0-545-20090-5</t>
  </si>
  <si>
    <t>Scholastic Success with Fractions &amp; Decimals: Grade 4</t>
  </si>
  <si>
    <t>978-0-545-20088-2</t>
  </si>
  <si>
    <t>Scholastic Success with Fractions &amp; Decimals: Grade 5</t>
  </si>
  <si>
    <t>978-0-545-20089-9</t>
  </si>
  <si>
    <t>Scholastic Success with Grammar: Grade 1</t>
  </si>
  <si>
    <t>978-0-545-20107-0</t>
  </si>
  <si>
    <t>Scholastic Success with Grammar: Grade 2</t>
  </si>
  <si>
    <t>978-0-545-20106-3</t>
  </si>
  <si>
    <t>Scholastic Success with Grammar: Grade 3</t>
  </si>
  <si>
    <t>978-0-545-20105-6</t>
  </si>
  <si>
    <t>Scholastic Success with Grammar: Grade 4</t>
  </si>
  <si>
    <t>978-0-545-20104-9</t>
  </si>
  <si>
    <t>Scholastic Success with Grammar: Grade 5</t>
  </si>
  <si>
    <t>978-0-545-20102-5</t>
  </si>
  <si>
    <t>Scholastic Success with Reading Comprehension: Grade 1</t>
  </si>
  <si>
    <t>978-0-545-20084-4</t>
  </si>
  <si>
    <t>Scholastic Success with Reading Comprehension: Grade 2</t>
  </si>
  <si>
    <t>978-0-545-20083-7</t>
  </si>
  <si>
    <t>Scholastic Success with Reading Comprehension: Grade 3</t>
  </si>
  <si>
    <t>978-0-545-20082-0</t>
  </si>
  <si>
    <t>Scholastic Success with Reading Comprehension: Grade 4</t>
  </si>
  <si>
    <t>978-0-545-20081-3</t>
  </si>
  <si>
    <t>Scholastic Success with Reading Comprehension: Grade 5</t>
  </si>
  <si>
    <t>978-0-545-20080-6</t>
  </si>
  <si>
    <t>Scholastic Success with Reading Tests: Grade 3</t>
  </si>
  <si>
    <t>978-0-545-20103-2</t>
  </si>
  <si>
    <t>Scholastic Success with Reading Tests: Grade 4</t>
  </si>
  <si>
    <t>978-0-545-20110-0</t>
  </si>
  <si>
    <t>Scholastic Success with Reading Tests: Grade 5</t>
  </si>
  <si>
    <t>978-0-545-20109-4</t>
  </si>
  <si>
    <t>Scholastic Success with Reading Tests: Grade 6</t>
  </si>
  <si>
    <t>978-0-545-20108-7</t>
  </si>
  <si>
    <t>Scholastic Success with Sight Words</t>
  </si>
  <si>
    <t>978-0-545-20112-4</t>
  </si>
  <si>
    <t>Scholastic Success with Traditional Cursive: Grades 2–4</t>
  </si>
  <si>
    <t>978-0-545-20074-5</t>
  </si>
  <si>
    <t>Scholastic Success with Traditional Manuscript: Grades K–1</t>
  </si>
  <si>
    <t>978-0-545-20073-8</t>
  </si>
  <si>
    <t>Scholastic Success with Vowels</t>
  </si>
  <si>
    <t>978-0-545-20113-1</t>
  </si>
  <si>
    <t>Scholastic Success with Writing: Grade 1</t>
  </si>
  <si>
    <t>978-0-545-20079-0</t>
  </si>
  <si>
    <t>Scholastic Success with Writing: Grade 2</t>
  </si>
  <si>
    <t>978-0-545-20078-3</t>
  </si>
  <si>
    <t>Scholastic Success with Writing: Grade 3</t>
  </si>
  <si>
    <t>978-0-545-20077-6</t>
  </si>
  <si>
    <t>Scholastic Success with Writing: Grade 4</t>
  </si>
  <si>
    <t>978-0-545-20076-9</t>
  </si>
  <si>
    <t>Scholastic Success with Writing: Grade 5</t>
  </si>
  <si>
    <t>978-0-545-20075-2</t>
  </si>
  <si>
    <t>MATH</t>
  </si>
  <si>
    <t>Scholastic Success with Addition &amp; Subtraction: Grade 1</t>
  </si>
  <si>
    <t>978-0-545-20098-1</t>
  </si>
  <si>
    <t>Scholastic Success with Addition &amp; Subtraction: Grade 2</t>
  </si>
  <si>
    <t>978-0-545-20097-4</t>
  </si>
  <si>
    <t>Scholastic Success with Addition &amp; Subtraction: Grade 3</t>
  </si>
  <si>
    <t>978-0-545-20096-7</t>
  </si>
  <si>
    <t>Scholastic Success with Addition, Subtraction, Multiplication &amp; Division: Grade 4</t>
  </si>
  <si>
    <t>978-0-545-20072-1</t>
  </si>
  <si>
    <t>Scholastic Success with Addition, Subtraction, Multiplication &amp; Division: Grade 5</t>
  </si>
  <si>
    <t>978-0-545-20101-8</t>
  </si>
  <si>
    <t>Scholastic Success with Math Tests: Grade 3</t>
  </si>
  <si>
    <t>978-0-545-20066-0</t>
  </si>
  <si>
    <t>Scholastic Success with Math Tests: Grade 4</t>
  </si>
  <si>
    <t>978-0-545-20065-3</t>
  </si>
  <si>
    <t>Scholastic Success with Math Tests: Grade 5</t>
  </si>
  <si>
    <t>978-0-545-20064-6</t>
  </si>
  <si>
    <t>978-981-07-1351-5</t>
  </si>
  <si>
    <t>978-0-531-26734-9</t>
  </si>
  <si>
    <t>Tooth Is Loose, A</t>
  </si>
  <si>
    <t>978-0-531-26735-6</t>
  </si>
  <si>
    <t>Water Everywhere!</t>
  </si>
  <si>
    <t>978-0-531-26736-3</t>
  </si>
  <si>
    <t>Rookie Ready to Learn—My Family &amp; Friends</t>
  </si>
  <si>
    <t>Eat Your Peas, Louise!</t>
  </si>
  <si>
    <t>978-0-531-26709-7</t>
  </si>
  <si>
    <t>I Do Not Want To</t>
  </si>
  <si>
    <t>978-0-531-26707-3</t>
  </si>
  <si>
    <t>Just Like Always</t>
  </si>
  <si>
    <t>978-0-531-26675-5</t>
  </si>
  <si>
    <t>Rude Ralph</t>
  </si>
  <si>
    <t>978-0-531-26711-0</t>
  </si>
  <si>
    <t>So Many Mes</t>
  </si>
  <si>
    <t>978-0-531-26677-9</t>
  </si>
  <si>
    <t>Rookie Ready to Learn—Numbers and Shapes</t>
  </si>
  <si>
    <t>Balls</t>
  </si>
  <si>
    <t>978-0-531-26745-5</t>
  </si>
  <si>
    <t>Circle in the Sky, A</t>
  </si>
  <si>
    <t>978-0-531-26746-2</t>
  </si>
  <si>
    <t>Next to an Ant</t>
  </si>
  <si>
    <t>978-0-531-26747-9</t>
  </si>
  <si>
    <t>Number One Puppy</t>
  </si>
  <si>
    <t>978-0-531-26748-6</t>
  </si>
  <si>
    <t>Too Many Balloons</t>
  </si>
  <si>
    <t>978-0-531-26749-3</t>
  </si>
  <si>
    <t>Rookie Read-About Safety</t>
  </si>
  <si>
    <t>Back-to-School Safety</t>
  </si>
  <si>
    <t>978-0-531-29269-3</t>
  </si>
  <si>
    <t>Bicycle Safety</t>
  </si>
  <si>
    <t>978-0-531-29270-9</t>
  </si>
  <si>
    <t>Car Safety</t>
  </si>
  <si>
    <t>978-0-531-29271-6</t>
  </si>
  <si>
    <t>Fire Safety</t>
  </si>
  <si>
    <t>978-0-531-29272-3</t>
  </si>
  <si>
    <t>Internet Safety</t>
  </si>
  <si>
    <t>978-0-531-29273-0</t>
  </si>
  <si>
    <t>Stranger Safety</t>
  </si>
  <si>
    <t>978-0-531-29274-7</t>
  </si>
  <si>
    <t>Early Chapter Books: Ages 5-8</t>
  </si>
  <si>
    <t>Black Lagoon Adventures Chapter Books</t>
  </si>
  <si>
    <t xml:space="preserve">Class Trip from the Black Lagoon, The </t>
  </si>
  <si>
    <t>978-0-439-42927-6</t>
  </si>
  <si>
    <t>Talent Show from the Black Lagoon, The</t>
  </si>
  <si>
    <t>978-0-439-43894-0</t>
  </si>
  <si>
    <t>Science Fair from the Black Lagoon, The</t>
  </si>
  <si>
    <t>978-0-439-55717-7</t>
  </si>
  <si>
    <t>Field Day from the Black Lagoon</t>
  </si>
  <si>
    <t>978-0-439-68076-9</t>
  </si>
  <si>
    <t>Little League Team from the Black Lagoon, The</t>
  </si>
  <si>
    <t>978-0-439-87162-4</t>
  </si>
  <si>
    <t>Fly Guy</t>
  </si>
  <si>
    <t>978-0-439-63903-3</t>
  </si>
  <si>
    <t>978-0-439-63904-0</t>
  </si>
  <si>
    <t>978-0-439-63905-7</t>
  </si>
  <si>
    <t>There Was an Old Lady Who Swallowed a Fly Guy</t>
  </si>
  <si>
    <t>978-0-439-63906-4</t>
  </si>
  <si>
    <t>Fly High, Fly Guy</t>
  </si>
  <si>
    <t>978-0-545-00722-1</t>
  </si>
  <si>
    <t>Hooray For Fly Guy!</t>
  </si>
  <si>
    <t>978-0-545-00724-5</t>
  </si>
  <si>
    <t>I Spy Fly Guy</t>
  </si>
  <si>
    <t>978-0-545-11028-0</t>
  </si>
  <si>
    <t>Fly Guy Meets Fly Girl</t>
  </si>
  <si>
    <t>978-0-545-11029-7</t>
  </si>
  <si>
    <t>Buzz Boy and Fly Guy</t>
  </si>
  <si>
    <t>978-0-545-22274-7</t>
  </si>
  <si>
    <t>Fly Guy vs. The Flyswatter</t>
  </si>
  <si>
    <t>978-0-545-31286-8</t>
  </si>
  <si>
    <t>Ride, Fly Guy, Ride</t>
  </si>
  <si>
    <t>978-0-545-22276-1</t>
  </si>
  <si>
    <t>Ready, Freddy</t>
  </si>
  <si>
    <t>Tooth Trouble</t>
  </si>
  <si>
    <t>978-0-439-55596-8</t>
  </si>
  <si>
    <t>King of Show-and-Tell</t>
  </si>
  <si>
    <t>978-0-439-55598-2</t>
  </si>
  <si>
    <t>Homework Hassels</t>
  </si>
  <si>
    <t>978-0-439-55600-2</t>
  </si>
  <si>
    <t>Don't Sit on My Lunch</t>
  </si>
  <si>
    <t>978-0-439-55602-6</t>
  </si>
  <si>
    <t>Talent Shows Scaredy-Pants</t>
  </si>
  <si>
    <t>978-0-439-55604-0</t>
  </si>
  <si>
    <t>978-0-439-55606-4</t>
  </si>
  <si>
    <t>Halloween Fraidy Cat</t>
  </si>
  <si>
    <t>978-0-439-78457-3</t>
  </si>
  <si>
    <t>Shark Tooth Tale</t>
  </si>
  <si>
    <t>978-0-439-78458-0</t>
  </si>
  <si>
    <t>Pumpkin Elf Mystery, The</t>
  </si>
  <si>
    <t>978-0-439-89591-0</t>
  </si>
  <si>
    <t>Stop That Hamster</t>
  </si>
  <si>
    <t>978-0-439-89592-7</t>
  </si>
  <si>
    <t>One Hundredth Day of School, The</t>
  </si>
  <si>
    <t>978-0-439-89593-4</t>
  </si>
  <si>
    <t>Camping Catastrophe</t>
  </si>
  <si>
    <t>978-0-439-89594-1</t>
  </si>
  <si>
    <t>Thanksgiving Turkey Trouble</t>
  </si>
  <si>
    <t>978-0-439-89595-8</t>
  </si>
  <si>
    <t>Ready, Set, Snow!</t>
  </si>
  <si>
    <t>978-0-439-89596-5</t>
  </si>
  <si>
    <t xml:space="preserve">Firehouse Fun </t>
  </si>
  <si>
    <t>978-0-545-13042-4</t>
  </si>
  <si>
    <t>Penguin Problem, The</t>
  </si>
  <si>
    <t>978-0-545-13044-8</t>
  </si>
  <si>
    <t>Apple Orchard Race</t>
  </si>
  <si>
    <t>978-0-545-13045-5</t>
  </si>
  <si>
    <t>Going Batty</t>
  </si>
  <si>
    <t>978-0-545-13047-9</t>
  </si>
  <si>
    <t>Science Fair Flop</t>
  </si>
  <si>
    <t>978-0-545-13048-6</t>
  </si>
  <si>
    <t>Very Crazy Christmas, A</t>
  </si>
  <si>
    <t>978-0-545-29497-3</t>
  </si>
  <si>
    <t>Shark Attack!</t>
  </si>
  <si>
    <t>978-0-545-29500-0</t>
  </si>
  <si>
    <t>Save the Earth</t>
  </si>
  <si>
    <t>978-0-545-29503-1</t>
  </si>
  <si>
    <t>Junie B. Jones</t>
  </si>
  <si>
    <t>Junie B., First Grader: Boo, And I Mean It</t>
  </si>
  <si>
    <t xml:space="preserve">978-0-439-79390-2 </t>
  </si>
  <si>
    <t xml:space="preserve">Junie B., First Grader (At Last!)                                                                                                                                                                       </t>
  </si>
  <si>
    <t>978-0-439-32689-6</t>
  </si>
  <si>
    <t xml:space="preserve">Junie B., First Grader: Toothless Wonder                                                                                                                                                                </t>
  </si>
  <si>
    <t xml:space="preserve">978-0-439-49865-4 </t>
  </si>
  <si>
    <t xml:space="preserve">Junie B., First Grader:  Cheater Pants                                                                                                                                                            </t>
  </si>
  <si>
    <t xml:space="preserve">978-0-439-57087-9 </t>
  </si>
  <si>
    <t xml:space="preserve">Junie B., First Grader: One-Man Band                                                                                                                                                                    </t>
  </si>
  <si>
    <t xml:space="preserve">978-0-439-63823-4 </t>
  </si>
  <si>
    <t xml:space="preserve">Junie B. Jones  and Some Sneaky Peaky Spying                                                                                                                                                           </t>
  </si>
  <si>
    <t xml:space="preserve">978-0-590-63879-1 </t>
  </si>
  <si>
    <t xml:space="preserve">Junie B. Jones  and Her Big Fat Mouth                                                                                                                                                                  </t>
  </si>
  <si>
    <t xml:space="preserve">978-0-590-63887-6 </t>
  </si>
  <si>
    <t xml:space="preserve">Junie B. Jones  and the Stupid Smelly Bus                                                                                                                                                               </t>
  </si>
  <si>
    <t xml:space="preserve">978-0-590-63903-3 </t>
  </si>
  <si>
    <t xml:space="preserve">Junie B. Jones  Has a Monster Under Her Bed                                                                                                                                                              </t>
  </si>
  <si>
    <t xml:space="preserve">978-0-590-63904-0 </t>
  </si>
  <si>
    <t xml:space="preserve">Junie B. Jones  Smells Something Fishy                                                                                                                                                                   </t>
  </si>
  <si>
    <t xml:space="preserve">978-0-439-09974-5 </t>
  </si>
  <si>
    <t xml:space="preserve">Junie B. Jones  and a Little Monkey Business                                                                                                                                                             </t>
  </si>
  <si>
    <t xml:space="preserve">978-0-439-13073-8 </t>
  </si>
  <si>
    <t xml:space="preserve">Junie B. Jones Has a Peep in Her Pocket                                                                                                                                                                </t>
  </si>
  <si>
    <t xml:space="preserve">978-0-439-22309-6 </t>
  </si>
  <si>
    <t xml:space="preserve">Junie B. Jones  Is Captain Field Day                                                                                                                                                                   </t>
  </si>
  <si>
    <t xml:space="preserve">978-0-439-32652-0 </t>
  </si>
  <si>
    <t>A to Z Mysteries</t>
  </si>
  <si>
    <t xml:space="preserve">978-0-439-05202-3 </t>
  </si>
  <si>
    <t>Falcon's Feat Hers</t>
  </si>
  <si>
    <t xml:space="preserve">978-0-439-05203-0 </t>
  </si>
  <si>
    <t>Haunted Hotel, The</t>
  </si>
  <si>
    <t xml:space="preserve">978-0-439-28301-4 </t>
  </si>
  <si>
    <t>Invisible Island</t>
  </si>
  <si>
    <t xml:space="preserve">978-0-439-32682-7 </t>
  </si>
  <si>
    <t>Jaguar's Jewel, The</t>
  </si>
  <si>
    <t xml:space="preserve">978-0-439-32683-4 </t>
  </si>
  <si>
    <t>Kidnapped King, The</t>
  </si>
  <si>
    <t xml:space="preserve">978-0-439-32684-1 </t>
  </si>
  <si>
    <t>Lucky Lottery, The</t>
  </si>
  <si>
    <t xml:space="preserve">978-0-439-33293-4 </t>
  </si>
  <si>
    <t>School Skeleton</t>
  </si>
  <si>
    <t xml:space="preserve">978-0-439-44463-7 </t>
  </si>
  <si>
    <t>Quicksand Question</t>
  </si>
  <si>
    <t xml:space="preserve">978-0-439-44464-4 </t>
  </si>
  <si>
    <t>Runaway Racehorse</t>
  </si>
  <si>
    <t xml:space="preserve">978-0-439-44476-7 </t>
  </si>
  <si>
    <t>Missing Mummy, The</t>
  </si>
  <si>
    <t xml:space="preserve">978-0-439-51096-7 </t>
  </si>
  <si>
    <t>Ninth Nugget, The</t>
  </si>
  <si>
    <t xml:space="preserve">978-0-439-51097-4 </t>
  </si>
  <si>
    <t>Orange Outlaw, The</t>
  </si>
  <si>
    <t xml:space="preserve">978-0-439-51683-9 </t>
  </si>
  <si>
    <t>Panda Puzzle, The</t>
  </si>
  <si>
    <t xml:space="preserve">978-0-439-51684-6 </t>
  </si>
  <si>
    <t>Case of the Missing Trophy, The</t>
  </si>
  <si>
    <t xml:space="preserve">978-0-439-52325-7 </t>
  </si>
  <si>
    <t>White Wolf</t>
  </si>
  <si>
    <t xml:space="preserve">978-0-439-74514-7 </t>
  </si>
  <si>
    <t>Talking T. Rex, The</t>
  </si>
  <si>
    <t xml:space="preserve">978-0-439-62177-9 </t>
  </si>
  <si>
    <t>Unwilling Umpire</t>
  </si>
  <si>
    <t xml:space="preserve">978-0-439-68089-9 </t>
  </si>
  <si>
    <t>Vampires Vacation</t>
  </si>
  <si>
    <t xml:space="preserve">978-0-439-68090-5 </t>
  </si>
  <si>
    <t>Xed Out Xray</t>
  </si>
  <si>
    <t xml:space="preserve">978-0-439-78551-8 </t>
  </si>
  <si>
    <t>Yellow Yacht</t>
  </si>
  <si>
    <t xml:space="preserve">978-0-439-78552-5 </t>
  </si>
  <si>
    <t>Zombie Zone</t>
  </si>
  <si>
    <t xml:space="preserve">978-0-439-78553-2 </t>
  </si>
  <si>
    <t>Canary Caper</t>
  </si>
  <si>
    <t xml:space="preserve">978-0-590-81920-6 </t>
  </si>
  <si>
    <t>Deadly Dungeon</t>
  </si>
  <si>
    <t xml:space="preserve">978-0-590-81922-0 </t>
  </si>
  <si>
    <t xml:space="preserve">978-0-43-957301-6 </t>
  </si>
  <si>
    <t>Judy Moody Gets Famouse</t>
  </si>
  <si>
    <t xml:space="preserve">978-0-439-57302-3 </t>
  </si>
  <si>
    <t xml:space="preserve">978-0-439-57811-0 </t>
  </si>
  <si>
    <t>Judy Moody Saves the World</t>
  </si>
  <si>
    <t xml:space="preserve">978-0-439-43174-3 </t>
  </si>
  <si>
    <t xml:space="preserve">978-0-545-20398-2 </t>
  </si>
  <si>
    <t>Judy Moody, Girl Detective</t>
  </si>
  <si>
    <t xml:space="preserve">978-0-545-39720-9 </t>
  </si>
  <si>
    <t xml:space="preserve">978-0-439-85797-0 </t>
  </si>
  <si>
    <t>Magic School Bus Chapter Books</t>
  </si>
  <si>
    <t>Truth About Bats</t>
  </si>
  <si>
    <t>978-0-439-10798-3</t>
  </si>
  <si>
    <t>Search for the Missing Bone</t>
  </si>
  <si>
    <t>978-0-439-10799-0</t>
  </si>
  <si>
    <t>Space Explores</t>
  </si>
  <si>
    <t>978-0-439-11493-6</t>
  </si>
  <si>
    <t>978-0-439-20419-4</t>
  </si>
  <si>
    <t>978-0-439-20420-0</t>
  </si>
  <si>
    <t>978-0-439-20423-1</t>
  </si>
  <si>
    <t>Insect Invaders</t>
  </si>
  <si>
    <t>978-0-439-31431-2</t>
  </si>
  <si>
    <t xml:space="preserve">Amazing Magnetism                                                                                                                                                             </t>
  </si>
  <si>
    <t xml:space="preserve">978-0-439-31432-9 </t>
  </si>
  <si>
    <t>978-0-439-42935-1</t>
  </si>
  <si>
    <t>Fishy Field Trip</t>
  </si>
  <si>
    <t>978-0-439-56052-8</t>
  </si>
  <si>
    <t>978-0-439-56053-5</t>
  </si>
  <si>
    <t>Ricky Vargas</t>
  </si>
  <si>
    <t>978-0-545-24583-8</t>
  </si>
  <si>
    <t>Content Area and Nonfiction: Ages 5-8</t>
  </si>
  <si>
    <t>978-0-590-43366-2</t>
  </si>
  <si>
    <t>978-0-439-78111-4</t>
  </si>
  <si>
    <t>978-0-590-41099-1</t>
  </si>
  <si>
    <t>978-0-516-26535-3</t>
  </si>
  <si>
    <t>978-0-590-42401-1</t>
  </si>
  <si>
    <t>978-0-590-42400-4</t>
  </si>
  <si>
    <t>978-0-590-44425-5</t>
  </si>
  <si>
    <t>978-0-439-38917-4</t>
  </si>
  <si>
    <t>978-0-439-56010-8  </t>
  </si>
  <si>
    <t>978-0-439-38918-1</t>
  </si>
  <si>
    <t>978-0-590-43047-0</t>
  </si>
  <si>
    <t>978-0-439-67872-8</t>
  </si>
  <si>
    <t>Math for all Seasons</t>
  </si>
  <si>
    <t>978-0-439-44440-8</t>
  </si>
  <si>
    <t>Winter's Tail: How One Little Dolphin Learned to Swim Again</t>
  </si>
  <si>
    <t>978-0-545-34830-0</t>
  </si>
  <si>
    <t>Pierre the Penguin: A True Story</t>
  </si>
  <si>
    <t xml:space="preserve">978-0-545-34640-5 </t>
  </si>
  <si>
    <t xml:space="preserve">978-0-545-35590-2 </t>
  </si>
  <si>
    <t>Now I Know Series</t>
  </si>
  <si>
    <t>978-0-439-88848-6</t>
  </si>
  <si>
    <t>978-0-439-88849-3</t>
  </si>
  <si>
    <t>978-0-439-92389-7  </t>
  </si>
  <si>
    <t>978-0-439-92391-0  </t>
  </si>
  <si>
    <t>What is a Reptile</t>
  </si>
  <si>
    <t>978-0-439-88852-3</t>
  </si>
  <si>
    <t>978-0-439-88853-0</t>
  </si>
  <si>
    <t>978-0-439-02448-8</t>
  </si>
  <si>
    <t>978-0-439-02446-4</t>
  </si>
  <si>
    <t>978-0-439-02445-7</t>
  </si>
  <si>
    <t>Kicking, Running and Stretching</t>
  </si>
  <si>
    <t>978-0-439-02449-5</t>
  </si>
  <si>
    <t>978-0-439-02447-1</t>
  </si>
  <si>
    <t>978-0-590-87176-1</t>
  </si>
  <si>
    <t>978-0-590-43162-0</t>
  </si>
  <si>
    <t>Rookie Read-About® Geography (ages 6-7)</t>
  </si>
  <si>
    <t>Africa</t>
  </si>
  <si>
    <t>Antarctica</t>
  </si>
  <si>
    <t>978-0-516-27297-9</t>
  </si>
  <si>
    <t>Asia</t>
  </si>
  <si>
    <t>Australia</t>
  </si>
  <si>
    <t>978-0-516-27298-6</t>
  </si>
  <si>
    <t>The Seven Continents</t>
  </si>
  <si>
    <t>978-0-516-22534-0</t>
  </si>
  <si>
    <t>South America</t>
  </si>
  <si>
    <t>978-0-516-27300-6</t>
  </si>
  <si>
    <t>Map Keys</t>
  </si>
  <si>
    <t>978-0-516-27773-8</t>
  </si>
  <si>
    <t>Map Scales</t>
  </si>
  <si>
    <t>978-0-516-27767-7</t>
  </si>
  <si>
    <t>Types of Maps</t>
  </si>
  <si>
    <t>978-0-516-27768-4</t>
  </si>
  <si>
    <t>We Need Directions!</t>
  </si>
  <si>
    <t>978-0-516-27380-8</t>
  </si>
  <si>
    <t>Latitude and Longitude</t>
  </si>
  <si>
    <t>978-0-516-27765-3</t>
  </si>
  <si>
    <t>NOVELTY &amp; INTERACTIVE BOOKS</t>
  </si>
  <si>
    <t>9-780545-10222-3</t>
  </si>
  <si>
    <t>978-0-439-54325-5</t>
  </si>
  <si>
    <t>978-0-545-34654-2</t>
  </si>
  <si>
    <t>978-0-545-20881-9</t>
  </si>
  <si>
    <t>978-0-545-28413-4</t>
  </si>
  <si>
    <t>Gordon Korman</t>
  </si>
  <si>
    <t>978-0-545-28925-2</t>
  </si>
  <si>
    <t>Dive #01: The Discovery</t>
  </si>
  <si>
    <t xml:space="preserve">¡Llegó la navidad, David!                                                                                                                                                                          </t>
  </si>
  <si>
    <t xml:space="preserve">Caso grave de rayas, un                                                                                                                                                                              </t>
  </si>
  <si>
    <t xml:space="preserve">Pato en bicicleta, un                                                                                                                                                                                  </t>
  </si>
  <si>
    <t xml:space="preserve">David se mete en los líos                                                                                                                                                                                  </t>
  </si>
  <si>
    <t xml:space="preserve">Spanish New Books </t>
  </si>
  <si>
    <t xml:space="preserve">Eric &amp; Julieta: Desastre en la cocina / Disaster in the Kitchen                                                                                                                                                                </t>
  </si>
  <si>
    <t xml:space="preserve">El día de los muertos / Day of the Dead                                                                                                                                                        </t>
  </si>
  <si>
    <t xml:space="preserve">La Piñata / The  Piñata                                                                                                                                                                          </t>
  </si>
  <si>
    <t xml:space="preserve">Diario de un lombriz, el                                                                                                                                                                               </t>
  </si>
  <si>
    <t xml:space="preserve">Bailey                                                                                                                                                                                             </t>
  </si>
  <si>
    <t xml:space="preserve">Veo: Números                                                                                                                                                                                          </t>
  </si>
  <si>
    <t xml:space="preserve">MSB CHAPTER BOOK #3: WILD WHALE WATCH                                                                                                                                                                   </t>
  </si>
  <si>
    <t xml:space="preserve">MSB CHAPTER BOOK #17: FOOD CHAIN FRENZY                                                                                                                                                                 </t>
  </si>
  <si>
    <t xml:space="preserve">MSB CHAPTER BOOK #8: PENGUIN PUZZLE                                                                                                                                                                     </t>
  </si>
  <si>
    <t>Guinness World Record Readers</t>
  </si>
  <si>
    <t>Bizarre Bug Records</t>
  </si>
  <si>
    <t>Dangerous creature Records</t>
  </si>
  <si>
    <t>Top Ten Amazing Pet Records</t>
  </si>
  <si>
    <t>top Ten Awesome Ocean Records</t>
  </si>
  <si>
    <t>World Discovery Science Readers</t>
  </si>
  <si>
    <t xml:space="preserve">WORLD DISCOVERY SCIENCE READER #1: NOCTURNAL ANIMALS                                                                                                                                                    </t>
  </si>
  <si>
    <t>978-0-439-05154-5  </t>
  </si>
  <si>
    <t>Froggy</t>
  </si>
  <si>
    <t xml:space="preserve">978-0-590-06693-8 </t>
  </si>
  <si>
    <t xml:space="preserve">978-0-590-61730-7 </t>
  </si>
  <si>
    <t>Froggy's Best Babysitter</t>
  </si>
  <si>
    <t xml:space="preserve">978-0-545-25504-2 </t>
  </si>
  <si>
    <t xml:space="preserve">978-0-439-08641-7 </t>
  </si>
  <si>
    <t xml:space="preserve">978-0-43-989816-4 </t>
  </si>
  <si>
    <t>Black Lagoon</t>
  </si>
  <si>
    <t>Bully from the Black Lagoon, The</t>
  </si>
  <si>
    <t>978-0-545-06521-4</t>
  </si>
  <si>
    <t>Cafeteria Lady from the Black Lagoon</t>
  </si>
  <si>
    <t>978-0-590-50493-5</t>
  </si>
  <si>
    <t>Class From the Black Lagoon, The</t>
  </si>
  <si>
    <t>978-0-545-08544-1</t>
  </si>
  <si>
    <t>Class Pet from the Black Lagoon, The</t>
  </si>
  <si>
    <t>978-0-545-06930-4</t>
  </si>
  <si>
    <t>Dentist from the Black Lagoon, The</t>
  </si>
  <si>
    <t>978-0-545-07783-5</t>
  </si>
  <si>
    <t>Gym Teacher from the Black Lagoon, The</t>
  </si>
  <si>
    <t>978-0-545-06931-1</t>
  </si>
  <si>
    <t>Librarian from the Black Lagoon, The</t>
  </si>
  <si>
    <t>978-0-545-06523-8</t>
  </si>
  <si>
    <t>Music Teacher from the Black Lagoon, The</t>
  </si>
  <si>
    <t>978-0-545-07782-8</t>
  </si>
  <si>
    <t>New Kid from the Black Lagoon, The</t>
  </si>
  <si>
    <t>978-0-545-08543-4</t>
  </si>
  <si>
    <t>Principal from the Black Lagoon, The</t>
  </si>
  <si>
    <t>978-0-545-06932-8</t>
  </si>
  <si>
    <t>School Nurse from the Black Lagoon, The</t>
  </si>
  <si>
    <t>978-0-545-08542-7</t>
  </si>
  <si>
    <t>Substitute Teacher from the Black Lagoon, The</t>
  </si>
  <si>
    <t>978-0-545-07784-2</t>
  </si>
  <si>
    <t>Teacher from the Black Lagoon, The</t>
  </si>
  <si>
    <t>978-0-545-06522-1</t>
  </si>
  <si>
    <t>Magic School Bus</t>
  </si>
  <si>
    <t>Magic School Bus at the Waterworks</t>
  </si>
  <si>
    <t>978-0-590-40360-3</t>
  </si>
  <si>
    <t>Magic School Bus Blows Its Top: A Book About Volcanoes</t>
  </si>
  <si>
    <t>978-0-590-50835-3</t>
  </si>
  <si>
    <t>Magic School Bus Explores the Senses</t>
  </si>
  <si>
    <t>978-0-590-44698-3</t>
  </si>
  <si>
    <t xml:space="preserve">Magic School Bus Gets Eaten: A Book About Food Chains </t>
  </si>
  <si>
    <t>978-0-590-48414-5</t>
  </si>
  <si>
    <t>Magic School Bus in the Arctic</t>
  </si>
  <si>
    <t>978-0-590-18724-4</t>
  </si>
  <si>
    <t>Magic School Bus In the Time of the Dinosaurs</t>
  </si>
  <si>
    <t>978-0-590-44689-1</t>
  </si>
  <si>
    <t>Magic School Bus Inside a Beehive</t>
  </si>
  <si>
    <t>978-0-590-25721-3</t>
  </si>
  <si>
    <t>Magic School Bus Inside a Hurricane</t>
  </si>
  <si>
    <t>978-0-590-44687-7</t>
  </si>
  <si>
    <t>Magic School Bus Inside the Earth</t>
  </si>
  <si>
    <t>978-0-590-40760-1</t>
  </si>
  <si>
    <t>Magic School Bus Inside the Human Body</t>
  </si>
  <si>
    <t>978-0-590-41427-2</t>
  </si>
  <si>
    <t>Magic School Bus on the Ocean Floor</t>
  </si>
  <si>
    <t>978-0-590-41431-9</t>
  </si>
  <si>
    <t>Magic School Bus Plants Seeds:  A Book About How Living Things Grow</t>
  </si>
  <si>
    <t>978-0-590-22296-9</t>
  </si>
  <si>
    <t>Flies with the Dinosaurs</t>
  </si>
  <si>
    <t>978-0-439-80106-5</t>
  </si>
  <si>
    <t>Has a Heart</t>
  </si>
  <si>
    <t>978-0-439-68402-6</t>
  </si>
  <si>
    <t>Magic School Bus and the Missing Tooth</t>
  </si>
  <si>
    <t>978-0-439-80107-2</t>
  </si>
  <si>
    <t>Magic School Bus Takes a Moonwalk</t>
  </si>
  <si>
    <t>978-0-439-68400-2</t>
  </si>
  <si>
    <t>Rides the Wind</t>
  </si>
  <si>
    <t>978-0-439-80108-9</t>
  </si>
  <si>
    <t>Magic School Bus Sees Stars:A Book About Stars</t>
  </si>
  <si>
    <t>978-0-590-18732-9</t>
  </si>
  <si>
    <t>New! The Littlest Elf - Available September 2012</t>
  </si>
  <si>
    <t>978-0-545-43654-0</t>
  </si>
  <si>
    <t xml:space="preserve">New! It's Halloween Night! </t>
  </si>
  <si>
    <t>978-0-545-40283-5</t>
  </si>
  <si>
    <t>978-0-439-07955-6</t>
  </si>
  <si>
    <t>978-0-439-90111-6</t>
  </si>
  <si>
    <t>Alexander and the Wind-up Mouse</t>
  </si>
  <si>
    <t xml:space="preserve">978-0-590-43012-8 </t>
  </si>
  <si>
    <t>978-0-439-79165-6</t>
  </si>
  <si>
    <t>Batboy, The</t>
  </si>
  <si>
    <t xml:space="preserve">978-0-545-33365-8 </t>
  </si>
  <si>
    <t>Beatriz Doesn't Want To</t>
  </si>
  <si>
    <t xml:space="preserve">978-0-439-79607-1 </t>
  </si>
  <si>
    <t xml:space="preserve">978-0-590-95922-3 </t>
  </si>
  <si>
    <t xml:space="preserve">978-0-590-40923-0 </t>
  </si>
  <si>
    <t xml:space="preserve">978-0-439-13526-9 </t>
  </si>
  <si>
    <t xml:space="preserve">978-0-590-47114-5 </t>
  </si>
  <si>
    <t xml:space="preserve">978-0-590-45416-2 </t>
  </si>
  <si>
    <t xml:space="preserve">978-0-590-42870-5 </t>
  </si>
  <si>
    <t>Building a House</t>
  </si>
  <si>
    <t xml:space="preserve">978-0-590-27500-2 </t>
  </si>
  <si>
    <t xml:space="preserve">978-0-545-29270-2 </t>
  </si>
  <si>
    <t xml:space="preserve">978-0-590-68068-4 </t>
  </si>
  <si>
    <t>Busy Year</t>
  </si>
  <si>
    <t xml:space="preserve">978-0-590-47273-9 </t>
  </si>
  <si>
    <t>Cats Colors</t>
  </si>
  <si>
    <t xml:space="preserve">978-0-590-03585-9 </t>
  </si>
  <si>
    <t>Chalkbox Kid</t>
  </si>
  <si>
    <t xml:space="preserve">978-0-590-48523-4 </t>
  </si>
  <si>
    <t xml:space="preserve">978-0-590-89748-8 </t>
  </si>
  <si>
    <t xml:space="preserve">978-0-545-20395-1 </t>
  </si>
  <si>
    <t>Chicken Soup With Rice</t>
  </si>
  <si>
    <t xml:space="preserve">Junie B. Jones es capitana de día de campo                                                                                                                                                        </t>
  </si>
  <si>
    <t xml:space="preserve">Lector de Scholastic Nivel 1: Gus tiene miedo                                                                                                                                                        </t>
  </si>
  <si>
    <t xml:space="preserve">Doble Diversión: Mostrar y Contar                                                                                                                                                                    </t>
  </si>
  <si>
    <t xml:space="preserve">Colores de la vida  Mexican Folk Art Colors in English and Spanish                                                                                                                                       </t>
  </si>
  <si>
    <t xml:space="preserve">Froggy y la casa del árbol                                                                                                                                                                         </t>
  </si>
  <si>
    <t xml:space="preserve">Spanish - Ages 8+ </t>
  </si>
  <si>
    <t>El Capitán Calzoncillos</t>
  </si>
  <si>
    <t>aventuras del Capitán Calzoncillos, Las</t>
  </si>
  <si>
    <t>El Capitán Calzoncillos y la feroz batalla contra el Niño Mocobiónico 2a Parte: La venganza de los Ridículos Mocorobots</t>
  </si>
  <si>
    <t>Capitán Calzoncillos y el perverso plan del Profesor Pipicaca, El</t>
  </si>
  <si>
    <t>Capitán Calzoncillos y la furia de la supermujer macroelástica, El</t>
  </si>
  <si>
    <t>Capitán Calzoncillos y el ataque de los inodoros parlantes</t>
  </si>
  <si>
    <t>La tierra de Elyon</t>
  </si>
  <si>
    <t>El límite de los Montes Negros</t>
  </si>
  <si>
    <t>Más allá del valle de los espinos</t>
  </si>
  <si>
    <t>La ciudad décima</t>
  </si>
  <si>
    <t>Coleccion Titanic</t>
  </si>
  <si>
    <t>El insumergible</t>
  </si>
  <si>
    <t>Rumbo al desastre</t>
  </si>
  <si>
    <t>S.O.S.</t>
  </si>
  <si>
    <t>Cachorritos</t>
  </si>
  <si>
    <t>Canela</t>
  </si>
  <si>
    <t>Copito</t>
  </si>
  <si>
    <t>Fletcha</t>
  </si>
  <si>
    <t>Mancha</t>
  </si>
  <si>
    <t>Chato</t>
  </si>
  <si>
    <t>Maggie y Max</t>
  </si>
  <si>
    <t>Miel</t>
  </si>
  <si>
    <t xml:space="preserve">Spanish Chapter Books </t>
  </si>
  <si>
    <t xml:space="preserve">Aventuras del Capitán Calzoncillos, Las                                                                                                                                                         </t>
  </si>
  <si>
    <t xml:space="preserve">Cachorritos: Miel                                                                                                                                                                                     </t>
  </si>
  <si>
    <t xml:space="preserve">Aventuras de Uuk y Gluk, Cavernícolas del futuro y maestros de Kung Fu                                                                                                                           </t>
  </si>
  <si>
    <t xml:space="preserve">¡Listo Calixto #7: ¡Rueda como puedo!                                                                                                                                                                 </t>
  </si>
  <si>
    <t xml:space="preserve">Sofía la heroína                                                                                                                                                                                    </t>
  </si>
  <si>
    <t>Goosebumps Horrorland Spanish</t>
  </si>
  <si>
    <t>Espanto Marino</t>
  </si>
  <si>
    <t>El grito de la mascara  maldita</t>
  </si>
  <si>
    <t xml:space="preserve">El Dr. Maniaco Contra Robby Smith                                                                                                                                  </t>
  </si>
  <si>
    <t xml:space="preserve">¿Quien es tu momia?                                                                                                                                                        </t>
  </si>
  <si>
    <t>Candy Apple Spanish</t>
  </si>
  <si>
    <t>Astrológica</t>
  </si>
  <si>
    <t>Chismes jugosos</t>
  </si>
  <si>
    <t>Una elección sin par</t>
  </si>
  <si>
    <t>Toda una señorita en diez dìas</t>
  </si>
  <si>
    <t>Ecology: The Study of Ecosystems</t>
  </si>
  <si>
    <t>Geology: The Study of Rocks</t>
  </si>
  <si>
    <t>Hydrology The Study of Water</t>
  </si>
  <si>
    <t>Meteorology The Study of Weather</t>
  </si>
  <si>
    <t>Oceanography The Study of Oceans</t>
  </si>
  <si>
    <t>Paleontology The Study of Prehistoric Life</t>
  </si>
  <si>
    <t xml:space="preserve">Sports Favorites </t>
  </si>
  <si>
    <t>Hit Away Kid, The</t>
  </si>
  <si>
    <t>Shoeless Joe &amp; Me</t>
  </si>
  <si>
    <t>Real Slam Dunk, The</t>
  </si>
  <si>
    <t>Game Day</t>
  </si>
  <si>
    <t>Story of Muhammed Ali, The</t>
  </si>
  <si>
    <t>Easy Bio: Roberto Clemente</t>
  </si>
  <si>
    <t>NBA Reader: Championship Teams</t>
  </si>
  <si>
    <t>Play Ball!</t>
  </si>
  <si>
    <t>Titanic Trilogy</t>
  </si>
  <si>
    <t xml:space="preserve">TITANIC #1: UNSINKABLE                                                                                                                                                                                  </t>
  </si>
  <si>
    <t xml:space="preserve">TITANIC #2: COLLISION COURSE                                                                                                                                                                            </t>
  </si>
  <si>
    <t xml:space="preserve">TITANIC #3: S.O.S.                                                                                                                                                                                      </t>
  </si>
  <si>
    <t xml:space="preserve">GOOSEBUMPS HORRORLAND #01: REVENGE OF THE LIVING DUMMY                                                                                                                                                  </t>
  </si>
  <si>
    <t xml:space="preserve">GOOSEBUMPS HORRORLAND #03: MONSTER BLOOD FOR BREAKFAST!                                                                                                                                                 </t>
  </si>
  <si>
    <t xml:space="preserve">GOOSEBUMPS HORRORLAND #04: THE SCREAM OF THE HAUNTED MASK                                                                                                                                               </t>
  </si>
  <si>
    <t xml:space="preserve">GOOSEBUMPS HORRORLAND #09: WELCOME TO CAMP SLITHER                                                                                                                                                      </t>
  </si>
  <si>
    <t xml:space="preserve">GOOSEBUMPS HORRORLAND #10: HELP! WE HAVE STRANGE POWERS!                                                                                                                                                </t>
  </si>
  <si>
    <t xml:space="preserve">CANDY APPLE #14: ACCIDENTALLY FAMOUS                                                                                                                                                                    </t>
  </si>
  <si>
    <t xml:space="preserve">CANDY APPLE #19: JUICY GOSSIP                                                                                                                                                                           </t>
  </si>
  <si>
    <t xml:space="preserve">CANDY APPLE #28: WINNER TAKES ALL                                                                                                                                                                       </t>
  </si>
  <si>
    <t xml:space="preserve">CANDY APPLE #26: SEE YOU SOON, SAMANTHA                                                                                                                                                                 </t>
  </si>
  <si>
    <t>Set Me Free</t>
  </si>
  <si>
    <t>How I Survived Middle School</t>
  </si>
  <si>
    <t>The New Girl</t>
  </si>
  <si>
    <t>Cheat Sheet</t>
  </si>
  <si>
    <t>P.S. I Really Like You</t>
  </si>
  <si>
    <t>Can You Get an F in Lunch</t>
  </si>
  <si>
    <t>Who's Got Spirit</t>
  </si>
  <si>
    <t>Boys Against Girls</t>
  </si>
  <si>
    <t xml:space="preserve">NUMBERS                                                                                                                                                                                                 </t>
  </si>
  <si>
    <t xml:space="preserve">059034126X    </t>
  </si>
  <si>
    <t xml:space="preserve">0590029118    </t>
  </si>
  <si>
    <t xml:space="preserve">054500411X    </t>
  </si>
  <si>
    <t xml:space="preserve">0545068681    </t>
  </si>
  <si>
    <t xml:space="preserve">0439911052    </t>
  </si>
  <si>
    <t xml:space="preserve">0439809258    </t>
  </si>
  <si>
    <t xml:space="preserve">0545359260    </t>
  </si>
  <si>
    <t xml:space="preserve">0545372046    </t>
  </si>
  <si>
    <t xml:space="preserve">0545372739    </t>
  </si>
  <si>
    <t xml:space="preserve">9780439340373 </t>
  </si>
  <si>
    <t xml:space="preserve">0590769855    </t>
  </si>
  <si>
    <t xml:space="preserve">059094942X    </t>
  </si>
  <si>
    <t xml:space="preserve">0545004136    </t>
  </si>
  <si>
    <t xml:space="preserve">0439911079    </t>
  </si>
  <si>
    <t xml:space="preserve">0590447378    </t>
  </si>
  <si>
    <t xml:space="preserve">0545279739    </t>
  </si>
  <si>
    <t xml:space="preserve">9780545170499 </t>
  </si>
  <si>
    <t xml:space="preserve">0531245764    </t>
  </si>
  <si>
    <t xml:space="preserve">0531245756    </t>
  </si>
  <si>
    <t xml:space="preserve">0531245799    </t>
  </si>
  <si>
    <t xml:space="preserve">0531245802    </t>
  </si>
  <si>
    <t xml:space="preserve">0531245810    </t>
  </si>
  <si>
    <t xml:space="preserve">0531245829    </t>
  </si>
  <si>
    <t xml:space="preserve">0531245837    </t>
  </si>
  <si>
    <t xml:space="preserve">0531245845    </t>
  </si>
  <si>
    <t xml:space="preserve">0531245853    </t>
  </si>
  <si>
    <t xml:space="preserve">0531245861    </t>
  </si>
  <si>
    <t xml:space="preserve">978-0-545-38614-2 </t>
  </si>
  <si>
    <t xml:space="preserve">9780545281881 </t>
  </si>
  <si>
    <t xml:space="preserve">0439784271    </t>
  </si>
  <si>
    <t xml:space="preserve">054505639X    </t>
  </si>
  <si>
    <t xml:space="preserve">0545341248    </t>
  </si>
  <si>
    <t xml:space="preserve">0439562120    </t>
  </si>
  <si>
    <t xml:space="preserve">978-0-545-48162-5 </t>
  </si>
  <si>
    <t xml:space="preserve">0545043611    </t>
  </si>
  <si>
    <t xml:space="preserve">0545241987    </t>
  </si>
  <si>
    <t xml:space="preserve">0545402875    </t>
  </si>
  <si>
    <t xml:space="preserve">0439737664    </t>
  </si>
  <si>
    <t xml:space="preserve">9780545481618 </t>
  </si>
  <si>
    <t xml:space="preserve">0545415810    </t>
  </si>
  <si>
    <t xml:space="preserve">0545415837    </t>
  </si>
  <si>
    <t xml:space="preserve">0545415845    </t>
  </si>
  <si>
    <t xml:space="preserve">0545415853    </t>
  </si>
  <si>
    <t xml:space="preserve">978-0-545-39133-7 </t>
  </si>
  <si>
    <t>978-0-439-56875-3</t>
  </si>
  <si>
    <t xml:space="preserve">978-0-439-56860-9  </t>
  </si>
  <si>
    <t xml:space="preserve">978-0-439-56861-6 </t>
  </si>
  <si>
    <t xml:space="preserve">978-0-439-56849-4 </t>
  </si>
  <si>
    <t xml:space="preserve">978-0-439-56852-4 </t>
  </si>
  <si>
    <t xml:space="preserve">978-0-439-56877-7 </t>
  </si>
  <si>
    <t>978-0-439-56867-8</t>
  </si>
  <si>
    <t xml:space="preserve">978-0-439-56853-1 </t>
  </si>
  <si>
    <t>978-0-439-56864-7</t>
  </si>
  <si>
    <t>978-0-439-56863-0</t>
  </si>
  <si>
    <t>978-0-439-56856-2</t>
  </si>
  <si>
    <t xml:space="preserve"> 978-0-439-56862-3 </t>
  </si>
  <si>
    <t xml:space="preserve">978-0-439-56855-5 </t>
  </si>
  <si>
    <t xml:space="preserve">978-0-439-56854-8  </t>
  </si>
  <si>
    <t>978-0-439-56866-1</t>
  </si>
  <si>
    <t>978-0-590-97252-9</t>
  </si>
  <si>
    <t xml:space="preserve">059044185X    </t>
  </si>
  <si>
    <t xml:space="preserve">0439853117    </t>
  </si>
  <si>
    <t xml:space="preserve">0590483692    </t>
  </si>
  <si>
    <t xml:space="preserve">0545035937    </t>
  </si>
  <si>
    <t xml:space="preserve">0590483765    </t>
  </si>
  <si>
    <t xml:space="preserve">0545220939    </t>
  </si>
  <si>
    <t xml:space="preserve">0545231426    </t>
  </si>
  <si>
    <t xml:space="preserve">0545273331    </t>
  </si>
  <si>
    <t xml:space="preserve">0545274451    </t>
  </si>
  <si>
    <t xml:space="preserve">0545303044    </t>
  </si>
  <si>
    <t xml:space="preserve">978-0-590-97253-6 </t>
  </si>
  <si>
    <t xml:space="preserve">0590457837    </t>
  </si>
  <si>
    <t xml:space="preserve">043909867X    </t>
  </si>
  <si>
    <t xml:space="preserve">0439206367    </t>
  </si>
  <si>
    <t xml:space="preserve">0439684005    </t>
  </si>
  <si>
    <t xml:space="preserve">0439899362    </t>
  </si>
  <si>
    <t xml:space="preserve">0545099935    </t>
  </si>
  <si>
    <t xml:space="preserve">0545108551    </t>
  </si>
  <si>
    <t xml:space="preserve">054522523X    </t>
  </si>
  <si>
    <t xml:space="preserve">0545034647    </t>
  </si>
  <si>
    <t xml:space="preserve">054533148X    </t>
  </si>
  <si>
    <t>978-0-590-97254-3</t>
  </si>
  <si>
    <t>978-0-545-27575-0</t>
  </si>
  <si>
    <t>Mysterious Four</t>
  </si>
  <si>
    <t>978-0-545-29980-0</t>
  </si>
  <si>
    <t>978-0-545-29981-7</t>
  </si>
  <si>
    <t>978-0-545-29982-4</t>
  </si>
  <si>
    <t>Petal Pushers</t>
  </si>
  <si>
    <t>978-0-545-21450-6</t>
  </si>
  <si>
    <t>978-0-545-21451-3</t>
  </si>
  <si>
    <t>978-0-545-21452-0</t>
  </si>
  <si>
    <t>Coming Up Roses</t>
  </si>
  <si>
    <t>978-0-545-21453-7</t>
  </si>
  <si>
    <t>Twice Upon a Time</t>
  </si>
  <si>
    <t>Rapunzel, The One With All the Hair</t>
  </si>
  <si>
    <t>978-0-439-79659-0</t>
  </si>
  <si>
    <t>Sleeping Beauty, The One Who Took a Really Long Nap</t>
  </si>
  <si>
    <t>978-0-439-79658-3</t>
  </si>
  <si>
    <t>Beauty and the Beast, The Only One Who Didn't Run Away</t>
  </si>
  <si>
    <t>978-0-545-31018-5</t>
  </si>
  <si>
    <t>Ghost Buddy</t>
  </si>
  <si>
    <t>Zero to Hero</t>
  </si>
  <si>
    <t>978-0-545-29882-7</t>
  </si>
  <si>
    <t>Mind If I Read Your Mind?</t>
  </si>
  <si>
    <t>978-0-545-29883-4</t>
  </si>
  <si>
    <t>How to Scare the Pants Off Your Pets</t>
  </si>
  <si>
    <t>978-0-545-29884-1</t>
  </si>
  <si>
    <t>Puppy Place</t>
  </si>
  <si>
    <t>978-0-439-79379-7</t>
  </si>
  <si>
    <t>Shadow</t>
  </si>
  <si>
    <t>978-0-439-79381-0</t>
  </si>
  <si>
    <t>Rascal</t>
  </si>
  <si>
    <t>978-0-439-79382-7</t>
  </si>
  <si>
    <t>978-0-439-87410-6</t>
  </si>
  <si>
    <t>Flash</t>
  </si>
  <si>
    <t>978-0-439-87411-3</t>
  </si>
  <si>
    <t>978-0-439-87412-0</t>
  </si>
  <si>
    <t>Patches</t>
  </si>
  <si>
    <t>978-0-439-87413-7</t>
  </si>
  <si>
    <t>978-0-545-21798-9</t>
  </si>
  <si>
    <t>Bear</t>
  </si>
  <si>
    <t>978-0-545-08348-5</t>
  </si>
  <si>
    <t>978-0-545-25396-3</t>
  </si>
  <si>
    <t>Cody</t>
  </si>
  <si>
    <t>978-0-545-08350-8</t>
  </si>
  <si>
    <t>978-0-545-08349-2</t>
  </si>
  <si>
    <t>978-0-545-16810-6</t>
  </si>
  <si>
    <t>Lucky</t>
  </si>
  <si>
    <t>978-0-545-08347-8</t>
  </si>
  <si>
    <t>978-0-545-03456-2</t>
  </si>
  <si>
    <t>Moose</t>
  </si>
  <si>
    <t>978-0-545-25397-0</t>
  </si>
  <si>
    <t>Muttley</t>
  </si>
  <si>
    <t>978-0-545-25394-9</t>
  </si>
  <si>
    <t>978-0-545-03457-9</t>
  </si>
  <si>
    <t>Princess</t>
  </si>
  <si>
    <t>978-0-545-03458-6</t>
  </si>
  <si>
    <t>Pugsley</t>
  </si>
  <si>
    <t>978-0-545-03455-5</t>
  </si>
  <si>
    <t>Sweetie</t>
  </si>
  <si>
    <t>978-0-545-16811-3</t>
  </si>
  <si>
    <t>978-0-545-25395-6</t>
  </si>
  <si>
    <t>978-0545-34834-8</t>
  </si>
  <si>
    <t>Rocky</t>
  </si>
  <si>
    <t>978-0545-34836-2</t>
  </si>
  <si>
    <t>Lucy</t>
  </si>
  <si>
    <t>978-0-545-34833-1</t>
  </si>
  <si>
    <t>Chewy and Chica</t>
  </si>
  <si>
    <t>978-0-545-20024-0</t>
  </si>
  <si>
    <t>Sophie the…</t>
  </si>
  <si>
    <t>978-0-545-14604-3</t>
  </si>
  <si>
    <t>978-0-545-14605-0</t>
  </si>
  <si>
    <t>978-0-545-14606-7</t>
  </si>
  <si>
    <t>978-0-545-14607-4</t>
  </si>
  <si>
    <t>978-0-545-26483-9</t>
  </si>
  <si>
    <t>978-0-545-26484-6</t>
  </si>
  <si>
    <t>Sophie the Sweetheart</t>
  </si>
  <si>
    <t>978-0-545-33074-9</t>
  </si>
  <si>
    <t>Classics and Other Favorites: Ages 8-12</t>
  </si>
  <si>
    <t>New! The Boy on Cinnamon Street</t>
  </si>
  <si>
    <t>978-0-545-21512-1</t>
  </si>
  <si>
    <t>New ! The Moon Over High Street</t>
  </si>
  <si>
    <t>978-0-545-37636-5</t>
  </si>
  <si>
    <t>100 Dresses</t>
  </si>
  <si>
    <t xml:space="preserve">978-0-590-40400-6 </t>
  </si>
  <si>
    <t xml:space="preserve">978-0-439-22890-9 </t>
  </si>
  <si>
    <t xml:space="preserve">978-0-439-02699-4 </t>
  </si>
  <si>
    <t>Bobby the Brave (Sometimes)</t>
  </si>
  <si>
    <t>978-0-545-05595-6</t>
  </si>
  <si>
    <t>Call it Courage</t>
  </si>
  <si>
    <t xml:space="preserve">978-0-590-40611-6 </t>
  </si>
  <si>
    <t>Call of the Wild, The</t>
  </si>
  <si>
    <t xml:space="preserve">978-0-439-22714-8 </t>
  </si>
  <si>
    <t xml:space="preserve">Catwings </t>
  </si>
  <si>
    <t>978-0-439-55189-2</t>
  </si>
  <si>
    <t>978-0-439-79399-5</t>
  </si>
  <si>
    <t xml:space="preserve">978-0-439-37297-8 </t>
  </si>
  <si>
    <t xml:space="preserve">978-0-439-85139-8 </t>
  </si>
  <si>
    <t>Clementine and the Family Meeting</t>
  </si>
  <si>
    <t xml:space="preserve">978-0-545-39912-8 </t>
  </si>
  <si>
    <t xml:space="preserve">978-0-545-283083- </t>
  </si>
  <si>
    <t xml:space="preserve">978-0-545-28443-1 </t>
  </si>
  <si>
    <t>Fourth Grade Rates</t>
  </si>
  <si>
    <t xml:space="preserve">978-0-545-46478-9 </t>
  </si>
  <si>
    <t>Gift of the Magi and Other Stories, The</t>
  </si>
  <si>
    <t xml:space="preserve">978-0-439-54511-2 </t>
  </si>
  <si>
    <t xml:space="preserve">CLASSIC GOOSEBUMPS #17: YOU CAN'T SCARE ME!                                                                                                                                                             </t>
  </si>
  <si>
    <t xml:space="preserve">GB: THE BLOB THAT ATE EVERYONE                                                                                                                                                                          </t>
  </si>
  <si>
    <t xml:space="preserve">GOOSEBUMPS: HAUNTED MASK                                                                                                                                                                                </t>
  </si>
  <si>
    <t>Dear Dumb Diary</t>
  </si>
  <si>
    <t xml:space="preserve">LET'S PRETEND THIS NEVER HAPPENED                                                                                                                                                   </t>
  </si>
  <si>
    <t xml:space="preserve">MY PANTS ARE HAUNTED                                                                                                                                                                </t>
  </si>
  <si>
    <t xml:space="preserve">AM I THE PRINCESS OR THE FROG                                                                                                                                                       </t>
  </si>
  <si>
    <t xml:space="preserve">THE WORST THINGS IN LIFE ARE ALSO FREE                                                                                                                                             </t>
  </si>
  <si>
    <t xml:space="preserve">Before I Made History: Take a Giant Leap, Neil Armstrong                                                                                                                                               </t>
  </si>
  <si>
    <t xml:space="preserve">978-0-439-67626-7 </t>
  </si>
  <si>
    <t>Easy Bio: Albert Einstein: Incredible Genius</t>
  </si>
  <si>
    <t xml:space="preserve">978-0-439-80152-2 </t>
  </si>
  <si>
    <t xml:space="preserve">Easy Bio:Thomas Edison: Incredible Inventor                                                                                                                                                           </t>
  </si>
  <si>
    <t xml:space="preserve">978-0-439-88006-0 </t>
  </si>
  <si>
    <t xml:space="preserve">978-0-439-57781-6 </t>
  </si>
  <si>
    <t xml:space="preserve">978-0-439-69990-7 </t>
  </si>
  <si>
    <t xml:space="preserve">978-0-439-88001-5 </t>
  </si>
  <si>
    <t>Champ, The Story of Muhammed Ali</t>
  </si>
  <si>
    <t>978-0-439-93063-5</t>
  </si>
  <si>
    <t xml:space="preserve">978-0-545-22167-2 </t>
  </si>
  <si>
    <t>Make Way for Diamonde Daniel</t>
  </si>
  <si>
    <t xml:space="preserve">978-0-545-22241-9 </t>
  </si>
  <si>
    <t>Scholastic First Bio: Ruby Bridges</t>
  </si>
  <si>
    <t xml:space="preserve">978-0-439-51362-3 </t>
  </si>
  <si>
    <t>Louis Braille: Boy Who Invented the Books for the Blind</t>
  </si>
  <si>
    <t>978-0-590-44350-0</t>
  </si>
  <si>
    <t xml:space="preserve">New! Yellow Star: Legend of King Christian X of Denmark, The                                                                                                                                            </t>
  </si>
  <si>
    <t xml:space="preserve">978-0-545-48794-8 </t>
  </si>
  <si>
    <t>Science and Social Studies</t>
  </si>
  <si>
    <t>Look What Came From…</t>
  </si>
  <si>
    <t>Look What Came From Africa</t>
  </si>
  <si>
    <t>978-0-531-16626-0</t>
  </si>
  <si>
    <t>Look What Came From China</t>
  </si>
  <si>
    <t>978-0-531-15936-1</t>
  </si>
  <si>
    <t>Look What Came From Egypt</t>
  </si>
  <si>
    <t>978-0-531-15937-8</t>
  </si>
  <si>
    <t>Look What Came From Germany</t>
  </si>
  <si>
    <t>978-0-531-16435-8</t>
  </si>
  <si>
    <t>Look What Came From Greece</t>
  </si>
  <si>
    <t>978-0-531-15974-3</t>
  </si>
  <si>
    <t>Look What Came From Mexico</t>
  </si>
  <si>
    <t>978-0-531-15939-2</t>
  </si>
  <si>
    <t>Look What Came From Russia</t>
  </si>
  <si>
    <t>978-0-531-15967-5</t>
  </si>
  <si>
    <t>978-0-439-79170-0</t>
  </si>
  <si>
    <t>978-0-439-56090-0</t>
  </si>
  <si>
    <t>978-0-545-20326-5</t>
  </si>
  <si>
    <t>978-0-590-68117-9</t>
  </si>
  <si>
    <t>Magic Tree House</t>
  </si>
  <si>
    <t>Dinosaurs Before Dark</t>
  </si>
  <si>
    <t xml:space="preserve">978-0-590-62352-0 </t>
  </si>
  <si>
    <t>Knight at Dawn</t>
  </si>
  <si>
    <t xml:space="preserve">978-0-590-62351-3 </t>
  </si>
  <si>
    <t>Mummies in the Morning</t>
  </si>
  <si>
    <t xml:space="preserve">978-0-590-62984-3 </t>
  </si>
  <si>
    <t>Pirates Past Noon</t>
  </si>
  <si>
    <t xml:space="preserve">978-0-590-62985-0 </t>
  </si>
  <si>
    <t>Afternoon on the Amazon</t>
  </si>
  <si>
    <t xml:space="preserve">978-0-590-96542-2 </t>
  </si>
  <si>
    <t>Night of the Ninjas</t>
  </si>
  <si>
    <t xml:space="preserve">978-0-590-96543-9 </t>
  </si>
  <si>
    <t>Sunset of the Sabertooth</t>
  </si>
  <si>
    <t xml:space="preserve">978-0-590-98824-7 </t>
  </si>
  <si>
    <t>Midnight on the Moon</t>
  </si>
  <si>
    <t xml:space="preserve">978-0-590-98825-4 </t>
  </si>
  <si>
    <t>Dolphins at Daybreak</t>
  </si>
  <si>
    <t xml:space="preserve">978-0-590-70635-3 </t>
  </si>
  <si>
    <t>Ghost Town at Sundown</t>
  </si>
  <si>
    <t xml:space="preserve">978-0-590-70636-0 </t>
  </si>
  <si>
    <t>Lions at Lunchtime</t>
  </si>
  <si>
    <t xml:space="preserve">978-0-590-70637-7 </t>
  </si>
  <si>
    <t>Polar Bears Past Bedtime</t>
  </si>
  <si>
    <t xml:space="preserve">978-0-590-70638-4 </t>
  </si>
  <si>
    <t>Vacation Under the Volcano</t>
  </si>
  <si>
    <t xml:space="preserve">978-0-590-70639-1 </t>
  </si>
  <si>
    <t>Day of the Dragon King</t>
  </si>
  <si>
    <t xml:space="preserve">978-0-590-70642-1 </t>
  </si>
  <si>
    <t>Viking Ships at Sunrise</t>
  </si>
  <si>
    <t xml:space="preserve">978-0-590-70643-8 </t>
  </si>
  <si>
    <t>Hours of the Olympics</t>
  </si>
  <si>
    <t xml:space="preserve">978-0-590-70646-9 </t>
  </si>
  <si>
    <t>Tonight on the Titanic</t>
  </si>
  <si>
    <t xml:space="preserve">978-0-439-08672-1 </t>
  </si>
  <si>
    <t>Buffaloes Before Breakfast</t>
  </si>
  <si>
    <t xml:space="preserve">978-0-439-08673-8 </t>
  </si>
  <si>
    <t>Tigers at Twilight</t>
  </si>
  <si>
    <t xml:space="preserve">978-0-439-13760-7 </t>
  </si>
  <si>
    <t>Dinos at Dinnertime</t>
  </si>
  <si>
    <t xml:space="preserve">978-0-439-13761-4 </t>
  </si>
  <si>
    <t>Civil War on Sunday</t>
  </si>
  <si>
    <t xml:space="preserve">97-80-439-13762-1 </t>
  </si>
  <si>
    <t>Revolutionary War on Wednesday</t>
  </si>
  <si>
    <t xml:space="preserve">978-0-439-29699-1 </t>
  </si>
  <si>
    <t>Twister on Tuesdya</t>
  </si>
  <si>
    <t xml:space="preserve">978-0-439-31648-4 </t>
  </si>
  <si>
    <t>Earthquake in the Early Morning</t>
  </si>
  <si>
    <t xml:space="preserve">978-0-439-37116-2 </t>
  </si>
  <si>
    <t>Stage Fright on a Summer Night</t>
  </si>
  <si>
    <t xml:space="preserve">978-0-439-44806-2 </t>
  </si>
  <si>
    <t>Good Morning Gorillas</t>
  </si>
  <si>
    <t xml:space="preserve">978-0-439-54012-4 </t>
  </si>
  <si>
    <t>Christmas in Camelot</t>
  </si>
  <si>
    <t xml:space="preserve">978-0-545-20926-7 </t>
  </si>
  <si>
    <t>Winter of the Ice Wizard</t>
  </si>
  <si>
    <t xml:space="preserve">978-0-545-41452-4 </t>
  </si>
  <si>
    <t>Carnival at Candlelight</t>
  </si>
  <si>
    <t xml:space="preserve">978-0-43-989503-3 </t>
  </si>
  <si>
    <t>Season of the Sandstorms</t>
  </si>
  <si>
    <t xml:space="preserve">978-0-439-02559-1 </t>
  </si>
  <si>
    <t>Night of the New Magicians</t>
  </si>
  <si>
    <t xml:space="preserve">978-0-545-03459-3 </t>
  </si>
  <si>
    <t>Blizzard of the Blue Moon</t>
  </si>
  <si>
    <t xml:space="preserve">978-0-545-06211-4 </t>
  </si>
  <si>
    <t>Monday with a Mad Genius</t>
  </si>
  <si>
    <t xml:space="preserve">978-0-545-14882-5 </t>
  </si>
  <si>
    <t>Dark Day in the Deep Sea</t>
  </si>
  <si>
    <t xml:space="preserve">978-0-545-20214-5 </t>
  </si>
  <si>
    <t xml:space="preserve">978-0-439-24122-9 </t>
  </si>
  <si>
    <t xml:space="preserve">978-0-545-05337-2 </t>
  </si>
  <si>
    <t xml:space="preserve">978-0-545-20213-8 </t>
  </si>
  <si>
    <t>Rainforests</t>
  </si>
  <si>
    <t xml:space="preserve">978-0-439-44802-4 </t>
  </si>
  <si>
    <t>Scholastic True or False</t>
  </si>
  <si>
    <t>Baby Animals</t>
  </si>
  <si>
    <t>978-0-545-00391-9</t>
  </si>
  <si>
    <t>Butterflies and Caterpillars</t>
  </si>
  <si>
    <t>978-0-545-00392-6</t>
  </si>
  <si>
    <t>978-0-545-00393-3</t>
  </si>
  <si>
    <t>978-0-545-00395-7</t>
  </si>
  <si>
    <t>978-0-545-00396-4</t>
  </si>
  <si>
    <t>978-0-545-20202-2</t>
  </si>
  <si>
    <t>Birds</t>
  </si>
  <si>
    <t>978-0-545-20203-9</t>
  </si>
  <si>
    <t>978-0-545-20204-6</t>
  </si>
  <si>
    <t>Rocks &amp; Minerals</t>
  </si>
  <si>
    <t>978-0-545-20205-3</t>
  </si>
  <si>
    <t xml:space="preserve">Mammals </t>
  </si>
  <si>
    <t>978-0-545-20206-0</t>
  </si>
  <si>
    <t>978-0-545-20207-7</t>
  </si>
  <si>
    <t>Other Nonfiction</t>
  </si>
  <si>
    <t>978-0-590-42592-6</t>
  </si>
  <si>
    <t>978-0-545-32147-1</t>
  </si>
  <si>
    <t>978-0-590-42731-9</t>
  </si>
  <si>
    <t>Incredible Dogs and Their Incredible Tales</t>
  </si>
  <si>
    <t>978-0-545-16375-0</t>
  </si>
  <si>
    <t>Clifford Visits the Hospital</t>
  </si>
  <si>
    <t>Clifford's ABC</t>
  </si>
  <si>
    <t>La familia de Clifford</t>
  </si>
  <si>
    <t>Clifford's First School Day</t>
  </si>
  <si>
    <t>Clifford va a la escuela</t>
  </si>
  <si>
    <t>Cookie's Week</t>
  </si>
  <si>
    <t>Cool Dog, School Dog</t>
  </si>
  <si>
    <t>Un pato en bicicleta</t>
  </si>
  <si>
    <t>Felix Feels Better</t>
  </si>
  <si>
    <t>Giraffes Can't Dance</t>
  </si>
  <si>
    <t>Handa's Surprise</t>
  </si>
  <si>
    <t>¿Cómo he crecido?</t>
  </si>
  <si>
    <t>I Love Bugs!</t>
  </si>
  <si>
    <t>Pirates Don't Change Diapers</t>
  </si>
  <si>
    <t>Lily Brown's Paintings</t>
  </si>
  <si>
    <t xml:space="preserve">Email: exportfairs@scholastic.com </t>
  </si>
  <si>
    <t>One US Dollar is :</t>
  </si>
  <si>
    <t>of my local currency.</t>
  </si>
  <si>
    <t>Please note that some titles are unavailable to international customers due to restrictions from the original publisher. Please only select titles from the list below.</t>
  </si>
  <si>
    <t>To find out the cost of your order in your local currency please change the value in cell B4 below to the rate for your local currency and the total will change automatically</t>
  </si>
  <si>
    <t>Shoo, Fly Guy!</t>
  </si>
  <si>
    <t>Great Estimations</t>
  </si>
  <si>
    <t>Blood on the River</t>
  </si>
  <si>
    <t>How Do Dinosaurs Learn Their Colors?</t>
  </si>
  <si>
    <t>Judy Moody Declares Independence</t>
  </si>
  <si>
    <t>Red-Eyed Tree Frog</t>
  </si>
  <si>
    <t>Animal Sounds for Baby</t>
  </si>
  <si>
    <t>Animal Tracks</t>
  </si>
  <si>
    <t>Animals Should Definitely Not Wear Clothing</t>
  </si>
  <si>
    <t>Apple Fractions</t>
  </si>
  <si>
    <t>ISBN #</t>
  </si>
  <si>
    <t>Stormbreaker</t>
  </si>
  <si>
    <t>Thomas Edison</t>
  </si>
  <si>
    <t>The Surprise Garden</t>
  </si>
  <si>
    <t>Swimmy</t>
  </si>
  <si>
    <t>Tangerine</t>
  </si>
  <si>
    <t>Tar Beach</t>
  </si>
  <si>
    <t>Ten True Animal Rescues</t>
  </si>
  <si>
    <t>Things Not Seen</t>
  </si>
  <si>
    <t>Tikki Tikki Tembo</t>
  </si>
  <si>
    <t>Treasure Island</t>
  </si>
  <si>
    <t>AmEx</t>
  </si>
  <si>
    <t>Discover</t>
  </si>
  <si>
    <t>Account Number:</t>
  </si>
  <si>
    <t>Exp. Date:</t>
  </si>
  <si>
    <t>Address of Credit Card:</t>
  </si>
  <si>
    <t>New! Poison Apple: Colmillos afilados</t>
  </si>
  <si>
    <t xml:space="preserve">978-0-545-45808-5 </t>
  </si>
  <si>
    <t>Poison Apple:  Aullidos a medianoche</t>
  </si>
  <si>
    <t>978-0-545-34120-2</t>
  </si>
  <si>
    <t>Poison Apple: Sin salida</t>
  </si>
  <si>
    <t xml:space="preserve">978-0-545-23986-8  </t>
  </si>
  <si>
    <t>Sofia</t>
  </si>
  <si>
    <t>New! Sofia la charlatana</t>
  </si>
  <si>
    <t xml:space="preserve">978-0-545-45815-3 </t>
  </si>
  <si>
    <t>978-0-545-34376-3</t>
  </si>
  <si>
    <t>Querido diario tonto</t>
  </si>
  <si>
    <t>Querido diario tonto: ¿Pueden los adultos convertirse en humanos?</t>
  </si>
  <si>
    <t>978-0-545-01448-9</t>
  </si>
  <si>
    <t>Escalofríos</t>
  </si>
  <si>
    <t>Escalofríos: Sangre de monstruo</t>
  </si>
  <si>
    <t>978-0-545-09342-2</t>
  </si>
  <si>
    <t>New! Escalofríos Horrorlandia #8: Sonríe y ¡muérete chillando!</t>
  </si>
  <si>
    <t xml:space="preserve">978-0-545-41997-0 </t>
  </si>
  <si>
    <t>Escalofríos Horrorlandia: Espanto marino</t>
  </si>
  <si>
    <t xml:space="preserve">978-0-545-15408-6 </t>
  </si>
  <si>
    <t>Escalofríos Horrorlandia: El Dr. Maníaco contra Robby Schwartz</t>
  </si>
  <si>
    <t>978-0-545-27071-7</t>
  </si>
  <si>
    <t>Escalofríos Horrorlandia: ¿Quién es tu momia</t>
  </si>
  <si>
    <t>978-0-545-31437-4</t>
  </si>
  <si>
    <t>Escalofríos Horrorlandia: Mis amigos me llaman Monstruo</t>
  </si>
  <si>
    <t>978-0-545-37547-4</t>
  </si>
  <si>
    <t>Everest II: El ascenso</t>
  </si>
  <si>
    <t>978-0-439-86976-8</t>
  </si>
  <si>
    <t>Princesas Perfectas #1: La princesa Rosada manda en la escuela</t>
  </si>
  <si>
    <t xml:space="preserve">978-0-545-23985-1 </t>
  </si>
  <si>
    <t>Mi hermana mágica #1: El problema de Violeta</t>
  </si>
  <si>
    <t>978-0-545-16056-8</t>
  </si>
  <si>
    <t>Mi hermana mágica #2: Violeta causa sensación</t>
  </si>
  <si>
    <t>978-0-545-16057-5</t>
  </si>
  <si>
    <t>Mi hermana mágica #3: Mabel gana el premio</t>
  </si>
  <si>
    <t>978-0-545-23990-5</t>
  </si>
  <si>
    <t>Stuart y su capa</t>
  </si>
  <si>
    <t>978-0-439-66383-0</t>
  </si>
  <si>
    <t>El joven y el mar</t>
  </si>
  <si>
    <t>978-0-439-76958-7</t>
  </si>
  <si>
    <t>978-0-439-75572-6</t>
  </si>
  <si>
    <t>Esperanza Renace</t>
  </si>
  <si>
    <t>978-0-439-39885-5</t>
  </si>
  <si>
    <t>978-0-545-16865-6</t>
  </si>
  <si>
    <t>Content Area &amp; Nonfiction</t>
  </si>
  <si>
    <t>Rookie Español—Ciencias: Ciencia Espacial (Science: Space Science)</t>
  </si>
  <si>
    <t>Astronautas</t>
  </si>
  <si>
    <t>978-0-516-24699-4</t>
  </si>
  <si>
    <t>El sistema solar</t>
  </si>
  <si>
    <t>978-0-516-24695-6</t>
  </si>
  <si>
    <t>La Luna</t>
  </si>
  <si>
    <t>978-0-516-24696-3</t>
  </si>
  <si>
    <t>Rookie Reader® Español, A</t>
  </si>
  <si>
    <t>Como siempre</t>
  </si>
  <si>
    <t>978-0-516-26839-2</t>
  </si>
  <si>
    <t>Cuando sea grande</t>
  </si>
  <si>
    <t>978-0-516-24692-5</t>
  </si>
  <si>
    <t>Dando de comer a las gaviotas</t>
  </si>
  <si>
    <t>978-0-516-26844-6</t>
  </si>
  <si>
    <t>Ropa sucia</t>
  </si>
  <si>
    <t>978-0-516-26862-0</t>
  </si>
  <si>
    <t>Uno es suficiente</t>
  </si>
  <si>
    <t>978-0-516-29788-0</t>
  </si>
  <si>
    <t>Vamos al desfile</t>
  </si>
  <si>
    <t>978-0-516-29826-9</t>
  </si>
  <si>
    <t>Diez relatos reales: Héroes de guerra</t>
  </si>
  <si>
    <t>978-0-545-16058-2</t>
  </si>
  <si>
    <t>Preguntas y Respuestas de Scholastic</t>
  </si>
  <si>
    <t>¿ Adónde han ido todos los pandas</t>
  </si>
  <si>
    <t>978-0-545-00230-1</t>
  </si>
  <si>
    <t xml:space="preserve"> ¿Llueve siempre en la selva tropical?</t>
  </si>
  <si>
    <t>978-0-545-09949-3</t>
  </si>
  <si>
    <t>¿Se congelan los pinguinos?</t>
  </si>
  <si>
    <t xml:space="preserve">978-0-439-58432-6  </t>
  </si>
  <si>
    <t>Aprende Vocabulario Ciencias</t>
  </si>
  <si>
    <t>Aprende Vocabulario Ciencias: Tormentas de nieve</t>
  </si>
  <si>
    <t>978-0-545-15879-4</t>
  </si>
  <si>
    <t>Aprende Vocabulario Ciencias: Huracanes</t>
  </si>
  <si>
    <t>978-0-545-15878-7</t>
  </si>
  <si>
    <t>Pinguinos Finos</t>
  </si>
  <si>
    <t>978-0-545-02282-8</t>
  </si>
  <si>
    <t>Hibernación / Hibernation</t>
  </si>
  <si>
    <t>978-0-439-79179-3</t>
  </si>
  <si>
    <t>Bebés de animales polares / Polar Animal Babies</t>
  </si>
  <si>
    <t>978-0-439-87986-6</t>
  </si>
  <si>
    <t>Bailando con manatís</t>
  </si>
  <si>
    <t>706-75009</t>
  </si>
  <si>
    <t>El autobús mágico</t>
  </si>
  <si>
    <t>El autobús mágico lector: Vuela con los dinosaurios</t>
  </si>
  <si>
    <t>978-0-545-24036-9</t>
  </si>
  <si>
    <t>El autobús mágico: Explota</t>
  </si>
  <si>
    <t>978-0-590-73920-7</t>
  </si>
  <si>
    <t>978-0-545-34965-9</t>
  </si>
  <si>
    <t>El autobús mágico: Planta de semilla</t>
  </si>
  <si>
    <t>978-0-590-22851-0</t>
  </si>
  <si>
    <t>Mi primer libro de palabras</t>
  </si>
  <si>
    <t>978-0-590-46028-6</t>
  </si>
  <si>
    <t>Bilingual</t>
  </si>
  <si>
    <t>New! La piñata /  The Piñata</t>
  </si>
  <si>
    <t>978-0-545-41995-6</t>
  </si>
  <si>
    <t>New! Diez Perritos / Ten Little Puppies</t>
  </si>
  <si>
    <t xml:space="preserve"> 978-0-545-46272-3</t>
  </si>
  <si>
    <t>Colores de la vida: Mexican folk Ark in Spanish and English</t>
  </si>
  <si>
    <t>978-0-545-46135-1</t>
  </si>
  <si>
    <t>978-0-590-04320-5</t>
  </si>
  <si>
    <t>978-0-590-41886-7</t>
  </si>
  <si>
    <t>¡Vamos a comer! / Let's Eat!</t>
  </si>
  <si>
    <t>978-0-545-00412-1</t>
  </si>
  <si>
    <t xml:space="preserve">¡Vamos a disfrutar! / Let's Have Fun! </t>
  </si>
  <si>
    <t>978-0-545-00416-9</t>
  </si>
  <si>
    <t>¡Vamos a salir! Let's Go!</t>
  </si>
  <si>
    <t>978-0-545-00414-5</t>
  </si>
  <si>
    <t xml:space="preserve">¡Vamos al parque! Let's Go to the Park! </t>
  </si>
  <si>
    <t>978-0-545-00410-7</t>
  </si>
  <si>
    <t>The Bossy Gallito / Eel gallo de bodas</t>
  </si>
  <si>
    <t>978-0-439-06757-7</t>
  </si>
  <si>
    <t>Eric &amp; Julieta</t>
  </si>
  <si>
    <t xml:space="preserve">New! Eric &amp; Julieta: Desastre en la cocina / A Mess in the Kitchen </t>
  </si>
  <si>
    <t xml:space="preserve">978-0-545-35581-0 </t>
  </si>
  <si>
    <t>Eric &amp; Julieta: En el museo / At the Museum</t>
  </si>
  <si>
    <t>978-0-545-34512-5</t>
  </si>
  <si>
    <t>Eric &amp; Julieta:Es mío / It's Mine</t>
  </si>
  <si>
    <t>978-0-439-78370-5</t>
  </si>
  <si>
    <t>Eric &amp; Julieta:Como Mamá / Just Like Mom</t>
  </si>
  <si>
    <t>978-0-439-78369-9</t>
  </si>
  <si>
    <t>Eric &amp; Julieta: ¿Ahora qué? / Now what?</t>
  </si>
  <si>
    <t>978-0-439-78372-9</t>
  </si>
  <si>
    <t>Eric &amp; Julieta: ¿Dónde está Eric? / Where is Eric?</t>
  </si>
  <si>
    <t>978-0-439-78371-2</t>
  </si>
  <si>
    <t xml:space="preserve">Eric &amp; Julieta: Julieta va a la escuela / Julieta Goes to School </t>
  </si>
  <si>
    <t>978-0-439-87433-5</t>
  </si>
  <si>
    <t xml:space="preserve">Eric &amp; Julieta: El mejor / The Best </t>
  </si>
  <si>
    <t>978-0-439-87435-9</t>
  </si>
  <si>
    <t xml:space="preserve">El ratoncito Pérez y the tooth fairy / The tooth fairy and el ratoncito Pérez/ </t>
  </si>
  <si>
    <t xml:space="preserve">978-0-545-16227-2 </t>
  </si>
  <si>
    <t>Audio</t>
  </si>
  <si>
    <t>Multilingual Audio CDs</t>
  </si>
  <si>
    <t>Bad Case of Stripes, A</t>
  </si>
  <si>
    <t>978-0-545-25417-5</t>
  </si>
  <si>
    <t>978-0-545-25415-1</t>
  </si>
  <si>
    <t>How Do Dinosaurs Say Goodnight?</t>
  </si>
  <si>
    <t>978-0-545-25416-8</t>
  </si>
  <si>
    <t>AUDIO READ ALONGS: PAPERBACK BOOK &amp; AUDIO CD (ENGLISH/ENGLISH)</t>
  </si>
  <si>
    <t>Alice the Fairy</t>
  </si>
  <si>
    <t>978-0-545-11758-6</t>
  </si>
  <si>
    <t>978-0-545-00358-2</t>
  </si>
  <si>
    <t>Clifford the Small Red Puppy</t>
  </si>
  <si>
    <t>978-0-439-92492-4</t>
  </si>
  <si>
    <t>978-0-545-11756-2</t>
  </si>
  <si>
    <t>978-0-545-01483-0</t>
  </si>
  <si>
    <t>Clifford's Pals</t>
  </si>
  <si>
    <t>978-0-545-05247-4</t>
  </si>
  <si>
    <t>Dear Mrs. LaRue: Letters from Obedience School</t>
  </si>
  <si>
    <t>978-0-545-13851-2</t>
  </si>
  <si>
    <t>978-0-545-22596-0</t>
  </si>
  <si>
    <t>978-0-545-24946-1</t>
  </si>
  <si>
    <t>978-0-545-11757-9</t>
  </si>
  <si>
    <t>Littlest Pumpkin, The</t>
  </si>
  <si>
    <t>978-0-439-89555-2</t>
  </si>
  <si>
    <t>Inside the Human Body</t>
  </si>
  <si>
    <t>Lost in the Solar System</t>
  </si>
  <si>
    <t>978-0-545-22088-0</t>
  </si>
  <si>
    <t>On the Ocean Floor</t>
  </si>
  <si>
    <t>978-0-545-22751-3</t>
  </si>
  <si>
    <t>There Was an Old Lady Who Swallowed a Bell</t>
  </si>
  <si>
    <t>978-0-545-09238-8</t>
  </si>
  <si>
    <t>There Was an Old Lady Who Swallowed Some Leaves</t>
  </si>
  <si>
    <t>978-0-545-31521-0</t>
  </si>
  <si>
    <t>Too Many Toys</t>
  </si>
  <si>
    <t>978-0-545-35393-9</t>
  </si>
  <si>
    <t>AUDIO BOOKS UNABRIDGED (BOOK ON CD)</t>
  </si>
  <si>
    <t>978-0-545-20274-9</t>
  </si>
  <si>
    <t>978-0-545-35398-4</t>
  </si>
  <si>
    <t>13 Gifts</t>
  </si>
  <si>
    <t>978-0-545-35399-1</t>
  </si>
  <si>
    <t>Beauty Queens</t>
  </si>
  <si>
    <t>978-0-545-31523-4</t>
  </si>
  <si>
    <t>The 39 Clues: Cahills vs. Vespers Book 1</t>
  </si>
  <si>
    <t>978-0-545-32348-2</t>
  </si>
  <si>
    <t>The 39 Clues: Cahills vs. Vespers Book 2</t>
  </si>
  <si>
    <t>978-0-545-35401-1</t>
  </si>
  <si>
    <t>The 39 Clues: Cahills vs. Vespers Book 3</t>
  </si>
  <si>
    <t>978-0-545-39163-4</t>
  </si>
  <si>
    <t>NEW! The 39 Clues: Cahills vs. Vespers Book 4</t>
  </si>
  <si>
    <t>978-0-545-43431-7</t>
  </si>
  <si>
    <t>NEW! The 39 Clues: Cahills vs. Vespers Book 5</t>
  </si>
  <si>
    <t>978-0-545-46635-6</t>
  </si>
  <si>
    <t>Geronimo Stilton Audio  #11-#12</t>
  </si>
  <si>
    <t>978-0-545-02879-0</t>
  </si>
  <si>
    <t>Geronimo Stilton Audio #13 and #14</t>
  </si>
  <si>
    <t>978-0-545-02880-6</t>
  </si>
  <si>
    <t>Geronimo Stilton Audio #15-#16</t>
  </si>
  <si>
    <t>978-0-545-02881-3</t>
  </si>
  <si>
    <t>Geronimo Stilton Audio #20 &amp; #21</t>
  </si>
  <si>
    <t>978-0-545-20309-8</t>
  </si>
  <si>
    <t>Geronimo Stilton Audio  #22 &amp; #24,</t>
  </si>
  <si>
    <t xml:space="preserve">978-0-545-27375-6 </t>
  </si>
  <si>
    <t xml:space="preserve">Geronimo Stilton Audio  #25 &amp; #26, </t>
  </si>
  <si>
    <t>978-0-545-39160-3</t>
  </si>
  <si>
    <t>978-0-545-08496-3</t>
  </si>
  <si>
    <t>978-0-545-08848-0</t>
  </si>
  <si>
    <t>Monster Blood for Breakfast</t>
  </si>
  <si>
    <t>978-0-545-11152-2</t>
  </si>
  <si>
    <t>Scream of the Haunted Mask</t>
  </si>
  <si>
    <t>978-0-545-11153-9</t>
  </si>
  <si>
    <t>Dr. Maniac vs. Robby Schwartz</t>
  </si>
  <si>
    <t>978-0-545-11154-6</t>
  </si>
  <si>
    <t>Who's Your Mummy</t>
  </si>
  <si>
    <t>978-0-545-11159-1</t>
  </si>
  <si>
    <t>My Friends Call Me Monster</t>
  </si>
  <si>
    <t>978-0-545-11160-7</t>
  </si>
  <si>
    <t>Say Cheese and Die Screamming</t>
  </si>
  <si>
    <t>978-0-545-11258-1</t>
  </si>
  <si>
    <t>Welcome to Camp Slither</t>
  </si>
  <si>
    <t>978-0-545-13852-9</t>
  </si>
  <si>
    <t>Help! We Have Strange Powers</t>
  </si>
  <si>
    <t>978-0-545-13853-6</t>
  </si>
  <si>
    <t>Escape from Horrorland</t>
  </si>
  <si>
    <t>978-0-545-13854-3</t>
  </si>
  <si>
    <t>Streets of Panic Park</t>
  </si>
  <si>
    <t>978-0-545-13855-0</t>
  </si>
  <si>
    <t>Hunger Games, The</t>
  </si>
  <si>
    <t>978-0-545-09102-2</t>
  </si>
  <si>
    <t>978-0-545-10141-7</t>
  </si>
  <si>
    <t>978-0-545-10142-4</t>
  </si>
  <si>
    <t>NEW! Infinity Ring Book 1: A Mutiny in Time</t>
  </si>
  <si>
    <t>978-0-545-46629-5</t>
  </si>
  <si>
    <t>NEW! Infinity Ring Book 2: Divide and Conquer</t>
  </si>
  <si>
    <t>978-0-545-46630-1</t>
  </si>
  <si>
    <t>Invention of Hugo Cabret, The</t>
  </si>
  <si>
    <t>978-0-545-00363-6</t>
  </si>
  <si>
    <t>NEW! The Raven Boys</t>
  </si>
  <si>
    <t>978-0-545-42492-9</t>
  </si>
  <si>
    <t>Scorpio Races, The</t>
  </si>
  <si>
    <t>978-0-545-35702-9</t>
  </si>
  <si>
    <t>SEEMS, THE: THE GLITCH IN SLEEP (AUDIO)</t>
  </si>
  <si>
    <t>978-0-545-02752-6</t>
  </si>
  <si>
    <t>SEEMS, THE AUDIO: THE SPLIT SECOND (AUDIO)</t>
  </si>
  <si>
    <t>978-0-545-09103-9</t>
  </si>
  <si>
    <t>SERIOUSLY, NORMAN</t>
  </si>
  <si>
    <t>978-0-545-35703-6</t>
  </si>
  <si>
    <t>978-0-545-16506-8</t>
  </si>
  <si>
    <t>978-0-545-20707-2</t>
  </si>
  <si>
    <t>Forever</t>
  </si>
  <si>
    <t>978-0-545-31528-9</t>
  </si>
  <si>
    <t>Strings Attached</t>
  </si>
  <si>
    <t>978-0-545-28280-2</t>
  </si>
  <si>
    <t>Trouble</t>
  </si>
  <si>
    <t>978-0-545-07458-2</t>
  </si>
  <si>
    <t>Twelve</t>
  </si>
  <si>
    <t>978-0-439-92499-3</t>
  </si>
  <si>
    <t>Wednesday Wars</t>
  </si>
  <si>
    <t>978-0-439-92501-3</t>
  </si>
  <si>
    <t>Graphic Novels</t>
  </si>
  <si>
    <t>Stonekeeper, the</t>
  </si>
  <si>
    <t>978-0-439-84681-3</t>
  </si>
  <si>
    <t>Stonekeeper's Curse, The</t>
  </si>
  <si>
    <t>978-0-439-84683-7</t>
  </si>
  <si>
    <t>Cloud Searchers, The</t>
  </si>
  <si>
    <t>978-0-545-20885-7</t>
  </si>
  <si>
    <t>Last Council, The</t>
  </si>
  <si>
    <t>978-0-545-20887-1</t>
  </si>
  <si>
    <t>Prince of the Elves</t>
  </si>
  <si>
    <t>978-0-545-20889-5</t>
  </si>
  <si>
    <t>978-0-439-73933-7</t>
  </si>
  <si>
    <t>The Truth About Stacey</t>
  </si>
  <si>
    <t>978-0-439-73936-8</t>
  </si>
  <si>
    <t>Mary Anne Saves the Day</t>
  </si>
  <si>
    <t>978-0-439-88516-4</t>
  </si>
  <si>
    <t>978-0-439-88517-1</t>
  </si>
  <si>
    <t>978-0-545-31480-0</t>
  </si>
  <si>
    <t>Copper</t>
  </si>
  <si>
    <t>978-0-545-09893-9</t>
  </si>
  <si>
    <t>Ghostopolis</t>
  </si>
  <si>
    <t>978-0-545-21028-7</t>
  </si>
  <si>
    <t>Kind</t>
  </si>
  <si>
    <t>978-0-439-85565-5</t>
  </si>
  <si>
    <t>Kith</t>
  </si>
  <si>
    <t>978-0-439-85566-2</t>
  </si>
  <si>
    <t>978-0-439-85567-9</t>
  </si>
  <si>
    <t>978-0-439-84125-2</t>
  </si>
  <si>
    <t>978-0-439-85780-2</t>
  </si>
  <si>
    <t>978-0-439-85782-6</t>
  </si>
  <si>
    <t>Into the Volcano</t>
  </si>
  <si>
    <t>978-0-439-72671-9</t>
  </si>
  <si>
    <t>Te quiero: cuatro cuentos para compartir</t>
  </si>
  <si>
    <t>978-0-545-03941-3</t>
  </si>
  <si>
    <t>¡Lllegó la navidad, David!</t>
  </si>
  <si>
    <t>978-0-545-23848-9</t>
  </si>
  <si>
    <t xml:space="preserve">Knut: La historia del osito polar que  cautivó al mundo entero </t>
  </si>
  <si>
    <t>978-0-545-05658-8</t>
  </si>
  <si>
    <t>Larue para alcalde: cartas de la campaña</t>
  </si>
  <si>
    <t>978-0-545-02214-9</t>
  </si>
  <si>
    <t>978-0-590-44927-4</t>
  </si>
  <si>
    <t>Owen y Mzee: La verdadera historia de una amistad increíble</t>
  </si>
  <si>
    <t>978-0-545-03738-9</t>
  </si>
  <si>
    <t>978-0-590-29369-3</t>
  </si>
  <si>
    <t>978-0-590-12898-8</t>
  </si>
  <si>
    <t>978-0-545-34966-6</t>
  </si>
  <si>
    <t>978-0-545-24042-0</t>
  </si>
  <si>
    <t>Quiero mas fideos!</t>
  </si>
  <si>
    <t>978-0-590-29377-8</t>
  </si>
  <si>
    <t>Rin, Rin, Rin, Do, Re, Mi</t>
  </si>
  <si>
    <t>978-0-439-75531-3</t>
  </si>
  <si>
    <t>978-0-545-24729-0</t>
  </si>
  <si>
    <t>El secreto de la biblioteca</t>
  </si>
  <si>
    <t>978-0-545-20350-0</t>
  </si>
  <si>
    <t>Zas! Un libro sobre caimanes y cocodrilos</t>
  </si>
  <si>
    <t>978-0-439-55033-8</t>
  </si>
  <si>
    <t>Daniel el descortés</t>
  </si>
  <si>
    <t>978-0-531-26790-5</t>
  </si>
  <si>
    <t>Demasiados globos</t>
  </si>
  <si>
    <t>978-0-531-26792-9</t>
  </si>
  <si>
    <t>En mi patio</t>
  </si>
  <si>
    <t>978-0-531-26784-4  </t>
  </si>
  <si>
    <t>La mariquita Lara</t>
  </si>
  <si>
    <t>978-0-531-26783-7</t>
  </si>
  <si>
    <t>Lo mejor de mí: Me gusta crear</t>
  </si>
  <si>
    <t>978-0-545-24719-1</t>
  </si>
  <si>
    <t>Lo mejor de mí: Sigo intentando</t>
  </si>
  <si>
    <t>978-0-545-24724-5</t>
  </si>
  <si>
    <t>Muchas veces yo</t>
  </si>
  <si>
    <t>978-0-531-26789-9</t>
  </si>
  <si>
    <t>Necesito una ayudita</t>
  </si>
  <si>
    <t>978-0-531-26782-0  </t>
  </si>
  <si>
    <t>Pablo el lanzador</t>
  </si>
  <si>
    <t>978-0-531-26781-3</t>
  </si>
  <si>
    <t>Puedo hacer de todo</t>
  </si>
  <si>
    <t>978-0-531-26787-5</t>
  </si>
  <si>
    <t>Un circulo en el cielo</t>
  </si>
  <si>
    <t>978-0-531-26791-2</t>
  </si>
  <si>
    <t>Un diente está flojo</t>
  </si>
  <si>
    <t>978-0-531-26785-1</t>
  </si>
  <si>
    <t>978-0-531-26788-2</t>
  </si>
  <si>
    <t xml:space="preserve">978-0-545-34277-3 </t>
  </si>
  <si>
    <t xml:space="preserve">La bibliotecaria del pantano negro </t>
  </si>
  <si>
    <t>978-0-439-86119-9</t>
  </si>
  <si>
    <t>978-0-545-31438-1</t>
  </si>
  <si>
    <t>Eric &amp; Julieta: Como Mamá</t>
  </si>
  <si>
    <t>978-0-439-78843-4</t>
  </si>
  <si>
    <t>Soy una manzana</t>
  </si>
  <si>
    <t>706-75006</t>
  </si>
  <si>
    <t>Cenamos en una bañera</t>
  </si>
  <si>
    <t>706-75067</t>
  </si>
  <si>
    <t>Scholastic Readers</t>
  </si>
  <si>
    <t xml:space="preserve">New! Gus se asusta   </t>
  </si>
  <si>
    <t>978-0-545-45822-1</t>
  </si>
  <si>
    <t xml:space="preserve">  ¡Besos, no, por favor! </t>
  </si>
  <si>
    <t>978-0-439-59857-6</t>
  </si>
  <si>
    <t>Una fiesta con pizza</t>
  </si>
  <si>
    <t>978-0-439-55036-9</t>
  </si>
  <si>
    <t>978-0-439-08743-8</t>
  </si>
  <si>
    <t>Soy Tu Autobús</t>
  </si>
  <si>
    <t>978-0-545-22101-6</t>
  </si>
  <si>
    <t xml:space="preserve">¡Me gusta mi sombra! </t>
  </si>
  <si>
    <t>978-0-439-37482-8</t>
  </si>
  <si>
    <t>978-0-439-08697-4</t>
  </si>
  <si>
    <t>Pica, Pica Variela</t>
  </si>
  <si>
    <t>978-0-590-69817-7</t>
  </si>
  <si>
    <t>No tengo miedo</t>
  </si>
  <si>
    <t>978-0-439-66127-0</t>
  </si>
  <si>
    <t>978-0-590-27499-9</t>
  </si>
  <si>
    <t xml:space="preserve">  El día que el perro dijo "¡Quiquiriquí!"</t>
  </si>
  <si>
    <t>978-0-439-07164-2</t>
  </si>
  <si>
    <t>¡No me gusta mi moño!</t>
  </si>
  <si>
    <t>978-0-439-22645-5</t>
  </si>
  <si>
    <t>Chapter Books</t>
  </si>
  <si>
    <t>New! Cachorritos: Pintas</t>
  </si>
  <si>
    <t>978-0-545-37467-5</t>
  </si>
  <si>
    <t xml:space="preserve">New!  Doble Diversión: Mostrar y contar    </t>
  </si>
  <si>
    <t> 978-0-545-45832-0</t>
  </si>
  <si>
    <t xml:space="preserve">¡Listo, Calixto!: ¡Tiburón al ataque!   </t>
  </si>
  <si>
    <t>978-0-545-45818-4</t>
  </si>
  <si>
    <t xml:space="preserve">Las reglas para el perro  </t>
  </si>
  <si>
    <t>978-0-545-45810-8</t>
  </si>
  <si>
    <t>978-0-439-22648-6</t>
  </si>
  <si>
    <t>978-0-545-27916-1</t>
  </si>
  <si>
    <t xml:space="preserve">El Capitán Calzoncillos y la feroz batalla contra el Niño Mocobiónico 2a Parte: La venganza de los Ridículos Mocorobots </t>
  </si>
  <si>
    <t>978-0-439-66205-5</t>
  </si>
  <si>
    <t>Capitán Calzoncillos y el perverso plan del Profesor Pipicaca</t>
  </si>
  <si>
    <t>978-0-439-41037-3</t>
  </si>
  <si>
    <t>El Capitán Calzoncillos y la furia de la supermujer macroelástica</t>
  </si>
  <si>
    <t xml:space="preserve">978-0-590-65239-1 </t>
  </si>
  <si>
    <t>978-0-545-38696-8</t>
  </si>
  <si>
    <t>Book 2: Divide and Conquer (Hardback)</t>
  </si>
  <si>
    <t>978-0-545-38697-5</t>
  </si>
  <si>
    <t>39 Clues Part I</t>
  </si>
  <si>
    <t>978-0-545-11754-8</t>
  </si>
  <si>
    <t>The Sword Thief</t>
  </si>
  <si>
    <t>978-0-545-13570-2</t>
  </si>
  <si>
    <t>Beyond the Grave</t>
  </si>
  <si>
    <t>The Black Circle</t>
  </si>
  <si>
    <t>978-0-545-06045-5</t>
  </si>
  <si>
    <t>In Too Depp</t>
  </si>
  <si>
    <t>978-0-545-06046-2</t>
  </si>
  <si>
    <t>The Viper's Nest</t>
  </si>
  <si>
    <t>978-0-545-15293-8</t>
  </si>
  <si>
    <t>The Emperor's Code</t>
  </si>
  <si>
    <t>978-0-545-06048-6</t>
  </si>
  <si>
    <t>Storm Warning</t>
  </si>
  <si>
    <t>978-0-545-15295-2</t>
  </si>
  <si>
    <t>Into the Gauntlet</t>
  </si>
  <si>
    <t>Vespers Rising</t>
  </si>
  <si>
    <t>978-0-545-29059-3</t>
  </si>
  <si>
    <t>The Black Book of Buried Secrets</t>
  </si>
  <si>
    <t>978-0-545-28504-9</t>
  </si>
  <si>
    <t>Card Pack 1</t>
  </si>
  <si>
    <t>978-0-545-10074-8</t>
  </si>
  <si>
    <t>Card Pack 2: Branch vs. Branch</t>
  </si>
  <si>
    <t>978-0-545-12318-1</t>
  </si>
  <si>
    <t>Card Pack 3: The Rise of the Madrigals</t>
  </si>
  <si>
    <t>978-0-545-15041-5</t>
  </si>
  <si>
    <t>Card Pack 4: Ultimate Card Pack</t>
  </si>
  <si>
    <t>978-0-545-15289-1</t>
  </si>
  <si>
    <t>39 Clues CAHILLS vs VESPERS</t>
  </si>
  <si>
    <t>Cahills vs. Vespers: Book 1</t>
  </si>
  <si>
    <t>978-0-545-29839-1</t>
  </si>
  <si>
    <t>Cahills vs. Vespers: Book 2</t>
  </si>
  <si>
    <t>978-0-545-29840-7</t>
  </si>
  <si>
    <t>Cahills vs. Vespers: Book 3</t>
  </si>
  <si>
    <t>978-0-545-29841-4</t>
  </si>
  <si>
    <t>Cahills vs. Vespers: Book 4</t>
  </si>
  <si>
    <t>978-0-545-29842-1</t>
  </si>
  <si>
    <t>Cahills vs. Vespers: Book 5</t>
  </si>
  <si>
    <t>978-0-545-29843-8</t>
  </si>
  <si>
    <t>39 Clues Part 2: Card Pack 1</t>
  </si>
  <si>
    <t>978-0-545-31640-8</t>
  </si>
  <si>
    <t>39 Clues Part 2: Card Pack 2</t>
  </si>
  <si>
    <t>978-0-545-31644-6</t>
  </si>
  <si>
    <t>39 Clues - The Cahill Files</t>
  </si>
  <si>
    <t>Operation Trinity</t>
  </si>
  <si>
    <t>978-0-545-43143-9</t>
  </si>
  <si>
    <t>Allie Finkle's Rules for Girls</t>
  </si>
  <si>
    <t>Moving Day</t>
  </si>
  <si>
    <t>978-0-545-03947-5</t>
  </si>
  <si>
    <t>New Girl, The</t>
  </si>
  <si>
    <t>978-0-545-04042-6</t>
  </si>
  <si>
    <t>Best Friends and Drama Queens</t>
  </si>
  <si>
    <t>978-0-545-04044-0</t>
  </si>
  <si>
    <t>Stage Fright</t>
  </si>
  <si>
    <t>978-0-545-04046-4</t>
  </si>
  <si>
    <t>Glitter Girls and the Great Fake Out</t>
  </si>
  <si>
    <t>978-0-545-04050-1</t>
  </si>
  <si>
    <t>Animorphs</t>
  </si>
  <si>
    <t>978-0-545-29151-4</t>
  </si>
  <si>
    <t>978-0-545-29152-1</t>
  </si>
  <si>
    <t>978-0-545-29153-8</t>
  </si>
  <si>
    <t>#4 The Message</t>
  </si>
  <si>
    <t>978-0-545-29156-9</t>
  </si>
  <si>
    <t>#5 The Predator</t>
  </si>
  <si>
    <t>978-0-545-29157-6</t>
  </si>
  <si>
    <t>#6 The Capture</t>
  </si>
  <si>
    <t>978-0-545-29158-3</t>
  </si>
  <si>
    <t>#7 The Stranger</t>
  </si>
  <si>
    <t>978-0-545-42414-1</t>
  </si>
  <si>
    <t>Baby Sitter's Club</t>
  </si>
  <si>
    <t>Prequel: The Summer Before</t>
  </si>
  <si>
    <t>978-0-545-16094-0</t>
  </si>
  <si>
    <t>978-0-545-17475-6</t>
  </si>
  <si>
    <t>Claudia and the Phantom Phone Calls</t>
  </si>
  <si>
    <t>978-0-545-17476-3</t>
  </si>
  <si>
    <t>Truth About Stacey, The</t>
  </si>
  <si>
    <t>978-0-545-17477-0</t>
  </si>
  <si>
    <t>978-0-545-17478-7</t>
  </si>
  <si>
    <t>Dawn and the Impossible Three</t>
  </si>
  <si>
    <t>978-0-545-17479-4</t>
  </si>
  <si>
    <t>978-0-545-26210-1</t>
  </si>
  <si>
    <t>978-0-545-26209-5</t>
  </si>
  <si>
    <t>Boy-Crazy Stacey</t>
  </si>
  <si>
    <t>978-0-545-32817-3</t>
  </si>
  <si>
    <t>Accidental Cheerleader, The</t>
  </si>
  <si>
    <t>978-0-439-92928-8</t>
  </si>
  <si>
    <t>Boy Next Door, The</t>
  </si>
  <si>
    <t>978-0-439-92929-5</t>
  </si>
  <si>
    <t>Miss Popularity</t>
  </si>
  <si>
    <t>978-0-439-88814-1</t>
  </si>
  <si>
    <t>How to be a Girly Girl in Just 10 Days</t>
  </si>
  <si>
    <t>978-0-439-89058-8</t>
  </si>
  <si>
    <t>Drama Queen</t>
  </si>
  <si>
    <t>978-0-439-92953-0</t>
  </si>
  <si>
    <t>Babysitting Wars, The</t>
  </si>
  <si>
    <t>978-0-439-92954-7</t>
  </si>
  <si>
    <t>Totally Crushed</t>
  </si>
  <si>
    <t>978-0-545-02814-1</t>
  </si>
  <si>
    <t>I've Got a Secret</t>
  </si>
  <si>
    <t>978-0-545-03427-2</t>
  </si>
  <si>
    <t>Making Waves</t>
  </si>
  <si>
    <t>978-0-545-03428-9</t>
  </si>
  <si>
    <t>Sister Switch, The</t>
  </si>
  <si>
    <t>978-0-545-04520-9</t>
  </si>
  <si>
    <t>Accidentally Fabulous</t>
  </si>
  <si>
    <t>978-0-545-04667-1</t>
  </si>
  <si>
    <t>Confessions of a Bitter Sweet Santa</t>
  </si>
  <si>
    <t>978-0-545-04668-8</t>
  </si>
  <si>
    <t>Accidentally Famous</t>
  </si>
  <si>
    <t>978-0-545-05581-9</t>
  </si>
  <si>
    <t>Accidentally Fooled</t>
  </si>
  <si>
    <t>978-0-545-05582-6</t>
  </si>
  <si>
    <t>Miss Popularity Goes Camping</t>
  </si>
  <si>
    <t>978-0-545-04669-5</t>
  </si>
  <si>
    <t>Juicy Gossip</t>
  </si>
  <si>
    <t>978-0-545-10066-3</t>
  </si>
  <si>
    <t>Accidentally Friends</t>
  </si>
  <si>
    <t>978-0-545-04670-1</t>
  </si>
  <si>
    <t>Snowfall Surprise</t>
  </si>
  <si>
    <t>978-0-545-10067-0</t>
  </si>
  <si>
    <t>Rumor Has It</t>
  </si>
  <si>
    <t>978-0-545-16676-8</t>
  </si>
  <si>
    <t>Super Sweet 13</t>
  </si>
  <si>
    <t>978-0-545-16284-5</t>
  </si>
  <si>
    <t>Wish You Were Here, Liza</t>
  </si>
  <si>
    <t>978-0-545-17222-6</t>
  </si>
  <si>
    <t>See You Soon, Samantha</t>
  </si>
  <si>
    <t>978-0-545-17223-3</t>
  </si>
  <si>
    <t>Ice Dreams</t>
  </si>
  <si>
    <t>978-0-545-21126-0</t>
  </si>
  <si>
    <t>Miss Popularity and the Best Friend Disaster</t>
  </si>
  <si>
    <t>978-0-545-16247-0</t>
  </si>
  <si>
    <t>Poison Apple</t>
  </si>
  <si>
    <t>The Dead End</t>
  </si>
  <si>
    <t>978-0-545-20318-0</t>
  </si>
  <si>
    <t>This Totally Bites!</t>
  </si>
  <si>
    <t>978-0-545-20878-9</t>
  </si>
  <si>
    <t>Miss Fortune</t>
  </si>
  <si>
    <t>978-0-545-20266-4</t>
  </si>
  <si>
    <t xml:space="preserve">Now You See Me… </t>
  </si>
  <si>
    <t>978-0-545-21513-8</t>
  </si>
  <si>
    <t>978-0-545-23101-5</t>
  </si>
  <si>
    <t>978-0-545-23093-3</t>
  </si>
  <si>
    <t>978-0-545-32486-1</t>
  </si>
  <si>
    <t>At First Bite</t>
  </si>
  <si>
    <t>978-0-545-32487-8</t>
  </si>
  <si>
    <t>Rotten Apple</t>
  </si>
  <si>
    <t>Mean Ghouls</t>
  </si>
  <si>
    <t>978-0-545-39823-7</t>
  </si>
  <si>
    <t>Zombie Dog</t>
  </si>
  <si>
    <t>978-0-545-39824-4</t>
  </si>
  <si>
    <t>Captain Underpants</t>
  </si>
  <si>
    <t>Adventures of Captain Underpants</t>
  </si>
  <si>
    <t>978-0-590-84628-8</t>
  </si>
  <si>
    <t>978-0-590-63427-4</t>
  </si>
  <si>
    <t>978-0-439-04996-2</t>
  </si>
  <si>
    <t>978-0-439-04998-6</t>
  </si>
  <si>
    <t>978-0-439-05000-5</t>
  </si>
  <si>
    <t>978-0-439-37610-5</t>
  </si>
  <si>
    <t>978-0-439-37612-9</t>
  </si>
  <si>
    <t>978-0-439-37614-3</t>
  </si>
  <si>
    <t>Captain Underpants Extra-Crunchy Book o' Fun, The</t>
  </si>
  <si>
    <t>978-0-439-26761-8</t>
  </si>
  <si>
    <t>Captain Underpants Extra-Crunchy Book o' Fun 2, The All New</t>
  </si>
  <si>
    <t>978-0-439-37608-2</t>
  </si>
  <si>
    <t>Adventures of Ook and Gluk, Kung-Fu Cavemen from the Future, The</t>
  </si>
  <si>
    <t>978-0-545-19576-8</t>
  </si>
  <si>
    <t>Adventures of Super Diaper Baby, The</t>
  </si>
  <si>
    <t>978-0-439-37606-8</t>
  </si>
  <si>
    <t>Super Diaper Baby 2: The Invasion of the Potty Snatchers</t>
  </si>
  <si>
    <t>978-0-545-17532-6</t>
  </si>
  <si>
    <t>New! Captain Underpants and the Terrifying Return of OF Tippy TinklTrousers</t>
  </si>
  <si>
    <t>978-0-545-17534-0</t>
  </si>
  <si>
    <t>Dear Dumb Diary Year One</t>
  </si>
  <si>
    <t>978-0-439-62904-1</t>
  </si>
  <si>
    <t>My Pants Are Haunted</t>
  </si>
  <si>
    <t>978-0-439-62905-8</t>
  </si>
  <si>
    <t>Never Do Anything, Ever</t>
  </si>
  <si>
    <t>978-0-439-62908-9</t>
  </si>
  <si>
    <t>The Problem With Here Is It's Where I'm From</t>
  </si>
  <si>
    <t>978-0-439-79622-4</t>
  </si>
  <si>
    <t>Never Underestimate Your Dumbness</t>
  </si>
  <si>
    <t>978-0-439-82596-2</t>
  </si>
  <si>
    <t>978-0-439-82597-9</t>
  </si>
  <si>
    <t>That's What Friends Aren't For</t>
  </si>
  <si>
    <t>978-0-545-11612-1</t>
  </si>
  <si>
    <t>978-0-545-11614-5</t>
  </si>
  <si>
    <t>Okay, So Maybe I Do Have Superpowerse</t>
  </si>
  <si>
    <t>978-0-545-11615-2</t>
  </si>
  <si>
    <t>978-0-545-11616-9</t>
  </si>
  <si>
    <t>Totally Not Boring School Calendar</t>
  </si>
  <si>
    <t>978-0-545-24207-3</t>
  </si>
  <si>
    <t>New! Dear Dumb Diary Year Two</t>
  </si>
  <si>
    <t>School: Hasn't This Gone on Long Enough</t>
  </si>
  <si>
    <t>978-0-545-37761-4</t>
  </si>
  <si>
    <t>The Super-Nice Are Super-Annoying</t>
  </si>
  <si>
    <t>978-0-545-37763-8</t>
  </si>
  <si>
    <t>Underworlds</t>
  </si>
  <si>
    <t xml:space="preserve">Battle Begins, The </t>
  </si>
  <si>
    <t>978-0-545-30831-1</t>
  </si>
  <si>
    <t>When Monsters Escape</t>
  </si>
  <si>
    <t>978-0-545-30832-8</t>
  </si>
  <si>
    <t>Revenge of the Scorpion King</t>
  </si>
  <si>
    <t>978-0545-30833-5</t>
  </si>
  <si>
    <t>The Ice Dragon</t>
  </si>
  <si>
    <t>978-0545-30834-2</t>
  </si>
  <si>
    <t>Creepella Von Cacklefur</t>
  </si>
  <si>
    <t>Thirteen Ghosts, The</t>
  </si>
  <si>
    <t>978-0-545-30742-0</t>
  </si>
  <si>
    <t>Meet Me in Horrorland</t>
  </si>
  <si>
    <t>978-0-545-30743-7</t>
  </si>
  <si>
    <t>Ghost Pirate Treasure</t>
  </si>
  <si>
    <t>978-0545-30744-4</t>
  </si>
  <si>
    <t>Return of the Vampire</t>
  </si>
  <si>
    <t>978-0545-39348-5</t>
  </si>
  <si>
    <t>Geronimo Stilton</t>
  </si>
  <si>
    <t>Lost Treasure of the Emerald Eye</t>
  </si>
  <si>
    <t>978-0-439-55963-8</t>
  </si>
  <si>
    <t>Curse of the Cheese Pyramid, The</t>
  </si>
  <si>
    <t>978-0-439-55964-5</t>
  </si>
  <si>
    <t>978-0-439-55965-2</t>
  </si>
  <si>
    <t>I'm Too Fond of My Fur</t>
  </si>
  <si>
    <t>978-0-439-55966-9</t>
  </si>
  <si>
    <t>Four Mice Deep in the Jungle</t>
  </si>
  <si>
    <t>978-0-439-55967-6</t>
  </si>
  <si>
    <t>Paws Off, Cheddarface!</t>
  </si>
  <si>
    <t>978-0-439-55968-3</t>
  </si>
  <si>
    <t>Red Pizzas for a Blue Count</t>
  </si>
  <si>
    <t>978-0-439-55969-0</t>
  </si>
  <si>
    <t>Attack of the Bandit Cats</t>
  </si>
  <si>
    <t>978-0-439-55970-6</t>
  </si>
  <si>
    <t>A Fabumouse Vacation for Geronimo</t>
  </si>
  <si>
    <t>978-0-439-55971-3</t>
  </si>
  <si>
    <t>978-0-439-55972-0</t>
  </si>
  <si>
    <t>978-0-545-34666-5</t>
  </si>
  <si>
    <t>978-0-439-88050-3</t>
  </si>
  <si>
    <t>978-0-545-34968-0</t>
  </si>
  <si>
    <t>978-0-545-23653-9</t>
  </si>
  <si>
    <t>978-0-545-23652-2</t>
  </si>
  <si>
    <t>978-0-545-17490-9</t>
  </si>
  <si>
    <t>978-0-545-24338-4</t>
  </si>
  <si>
    <t>978-0-545-27423-4</t>
  </si>
  <si>
    <t>978-0-590-54316-3</t>
  </si>
  <si>
    <t>978-0-545-27442-5</t>
  </si>
  <si>
    <t>978-0-545-14698-2</t>
  </si>
  <si>
    <t>978-0-545-11662-6</t>
  </si>
  <si>
    <t>978-0-545-02791-5</t>
  </si>
  <si>
    <t>978-0-439-82090-5</t>
  </si>
  <si>
    <t>978-0-545-34656-6</t>
  </si>
  <si>
    <t>978-0-545-23025-4</t>
  </si>
  <si>
    <t>978-0-545-15070-5</t>
  </si>
  <si>
    <t>978-0-545-14974-7</t>
  </si>
  <si>
    <t>978-0-545-22500-7</t>
  </si>
  <si>
    <t>978-0-545-34651-1</t>
  </si>
  <si>
    <t>978-0-545-09024-7</t>
  </si>
  <si>
    <t>978-0-545-28172-0</t>
  </si>
  <si>
    <t>978-0545-28165-2</t>
  </si>
  <si>
    <t>978-0-439-72499-9</t>
  </si>
  <si>
    <t>978-0-545-28169-0</t>
  </si>
  <si>
    <t>978-0-545-17616-3</t>
  </si>
  <si>
    <t>Star Wars: A Galactic Pop-up Adventure</t>
  </si>
  <si>
    <t>School Account Number:</t>
  </si>
  <si>
    <t>Price</t>
  </si>
  <si>
    <t>David Gets in Trouble</t>
  </si>
  <si>
    <t>David Goes to School</t>
  </si>
  <si>
    <t>A Day in Space</t>
  </si>
  <si>
    <t>Dinosaurs</t>
  </si>
  <si>
    <t>Duke Ellington</t>
  </si>
  <si>
    <t>The Empty Envelope</t>
  </si>
  <si>
    <t>Everybody Cooks Rice</t>
  </si>
  <si>
    <t>Champ</t>
  </si>
  <si>
    <t>Clementine</t>
  </si>
  <si>
    <t>When Marian Sang</t>
  </si>
  <si>
    <t>Wilma Unlimited</t>
  </si>
  <si>
    <t>Hi! Fly Guy</t>
  </si>
  <si>
    <t>Punished!</t>
  </si>
  <si>
    <t>Rules</t>
  </si>
  <si>
    <t>Page Number</t>
  </si>
  <si>
    <t>Claudia and Mean Janine</t>
  </si>
  <si>
    <t>Albert Einstein</t>
  </si>
  <si>
    <t>Black Beauty</t>
  </si>
  <si>
    <t>Dear Mr. Blueberry</t>
  </si>
  <si>
    <t>Title</t>
  </si>
  <si>
    <t>Alphabet Rescue</t>
  </si>
  <si>
    <t>Read to Your Bunny</t>
  </si>
  <si>
    <t>Roll of Thunder, Hear My Cry</t>
  </si>
  <si>
    <t>The Seven Chinese Brothers</t>
  </si>
  <si>
    <t>Good Night, Baby</t>
  </si>
  <si>
    <t>Growing Vegetable Soup</t>
  </si>
  <si>
    <t>Bear Wants More</t>
  </si>
  <si>
    <t>Bedtime Kiss for Little Fish</t>
  </si>
  <si>
    <t>The Giant Germ</t>
  </si>
  <si>
    <t>Twister Trouble</t>
  </si>
  <si>
    <t>Voyage to the Volcano</t>
  </si>
  <si>
    <t>Silly Sally</t>
  </si>
  <si>
    <t>Stargirl</t>
  </si>
  <si>
    <t>Milk to Ice Cream</t>
  </si>
  <si>
    <t>Trees to Paper</t>
  </si>
  <si>
    <t>Clap Your Hands</t>
  </si>
  <si>
    <t>Corduroy</t>
  </si>
  <si>
    <t>Pictures of Hollis Woods</t>
  </si>
  <si>
    <t>Pigsty</t>
  </si>
  <si>
    <t>Rookie Toddler Board Books</t>
  </si>
  <si>
    <t>Goldilocks and the Three Bears</t>
  </si>
  <si>
    <t>Nothing Ever Happens on 90th Street</t>
  </si>
  <si>
    <t>White Fang</t>
  </si>
  <si>
    <t>Yoko</t>
  </si>
  <si>
    <t>You Be the Detective</t>
  </si>
  <si>
    <t>Chocolate Fever</t>
  </si>
  <si>
    <t>Duck on a Bike</t>
  </si>
  <si>
    <t>Holes</t>
  </si>
  <si>
    <t>Hoot</t>
  </si>
  <si>
    <t>How Do Dinosaurs Clean Their Rooms?</t>
  </si>
  <si>
    <t>How Do Dinosaurs Count to Ten?</t>
  </si>
  <si>
    <t>Knuffle Bunny</t>
  </si>
  <si>
    <t>Super Fly Guy</t>
  </si>
  <si>
    <t>What Magnets Can Do</t>
  </si>
  <si>
    <t>Address:</t>
  </si>
  <si>
    <t>Country:</t>
  </si>
  <si>
    <t>Attn/Title:</t>
  </si>
  <si>
    <t>Phone/Fax:</t>
  </si>
  <si>
    <t>Email:</t>
  </si>
  <si>
    <t xml:space="preserve">Purchase Order Numbers: </t>
  </si>
  <si>
    <t>Book Fair Date:</t>
  </si>
  <si>
    <t>Substitutions:</t>
  </si>
  <si>
    <t>Yes</t>
  </si>
  <si>
    <t>No</t>
  </si>
  <si>
    <t>School Enrollment:</t>
  </si>
  <si>
    <t>for Grades</t>
  </si>
  <si>
    <t>Delivery Date:</t>
  </si>
  <si>
    <t>Expected Attendance:</t>
  </si>
  <si>
    <t>Shipping Method:</t>
  </si>
  <si>
    <t>By Air:</t>
  </si>
  <si>
    <t>By Sea:</t>
  </si>
  <si>
    <t>Will Include</t>
  </si>
  <si>
    <t>Parents:</t>
  </si>
  <si>
    <t>Students:</t>
  </si>
  <si>
    <t>Freight Forwarder/Other:</t>
  </si>
  <si>
    <t>Teachers:</t>
  </si>
  <si>
    <t>Community:</t>
  </si>
  <si>
    <t>Special Instructions:</t>
  </si>
  <si>
    <t>Quantity</t>
  </si>
  <si>
    <t>Payment By:</t>
  </si>
  <si>
    <t>Check Number:</t>
  </si>
  <si>
    <t>Credit Card:</t>
  </si>
  <si>
    <t>Visa</t>
  </si>
  <si>
    <t>MasterCard</t>
  </si>
  <si>
    <t>Total</t>
  </si>
  <si>
    <t>Cat and Mouse in a Haunted House</t>
  </si>
  <si>
    <t>Chasing Vermeer</t>
  </si>
  <si>
    <t>Do Like Kyla</t>
  </si>
  <si>
    <t>Fat Frogs on a Skinny Log</t>
  </si>
  <si>
    <t>BF Prefix Code</t>
  </si>
  <si>
    <t>Chicken Sunday</t>
  </si>
  <si>
    <t>BF-</t>
  </si>
  <si>
    <t>Title/Series Total Amount:</t>
  </si>
  <si>
    <t>**Minimum Order Amount must be a total of $500.00 or more after Book Fair Discount**</t>
  </si>
  <si>
    <t>Book Fair Order Total:</t>
  </si>
  <si>
    <t>Scout</t>
  </si>
  <si>
    <t>David Smells!</t>
  </si>
  <si>
    <t>Five True Horse Stories</t>
  </si>
  <si>
    <t>Froggy Rides a Bike</t>
  </si>
  <si>
    <t>You Can Send Your Order By:</t>
  </si>
  <si>
    <t>*Shipping &amp; Handling:</t>
  </si>
  <si>
    <t>Any customs duties are additional.</t>
  </si>
  <si>
    <t>To find out the cost of your order in your local currency please change the value in cell K30 below to the rate for your local currency and the total will change automatically</t>
  </si>
  <si>
    <t>Noodle</t>
  </si>
  <si>
    <t>Oops!</t>
  </si>
  <si>
    <t>Planets</t>
  </si>
  <si>
    <t>Please Write Back!</t>
  </si>
  <si>
    <t>Rachel Carson</t>
  </si>
  <si>
    <t>Radio Fifth Grade</t>
  </si>
  <si>
    <t>Shades of People</t>
  </si>
  <si>
    <t>Shiver</t>
  </si>
  <si>
    <t xml:space="preserve">Magic Tree HOuse #36 Blizzard of the Blue Moon                                                                                                                                                          </t>
  </si>
  <si>
    <t>Encyclopedia Brown Cracks the Case</t>
  </si>
  <si>
    <t>Junie B. Jones and the Yuckie Bluckie Fruitcake</t>
  </si>
  <si>
    <t xml:space="preserve">BSK #01: Vampires Don't Wear Polka Dots                                                                                                                                                               </t>
  </si>
  <si>
    <t xml:space="preserve">Geronimo Stilton #43: I'm not a Supermouse!                                                                                                                                                             </t>
  </si>
  <si>
    <t>Encyclopedia Brown and the Case of the Midnight Visitor</t>
  </si>
  <si>
    <t>Great Egyptian Grave Robbery, The</t>
  </si>
  <si>
    <t>Eve of the Emperor Penguin</t>
  </si>
  <si>
    <t>Missing Mitt, The</t>
  </si>
  <si>
    <t xml:space="preserve">Judy Moody and the Stink: The Mad…Treasure Hunt                                                                                                                                                        </t>
  </si>
  <si>
    <t>Flat Stanley and the Haunted House</t>
  </si>
  <si>
    <t>Mystery Map</t>
  </si>
  <si>
    <t>Content Area &amp; Nonfiction - Ages 5-8</t>
  </si>
  <si>
    <t xml:space="preserve">Gail Gibbons </t>
  </si>
  <si>
    <t xml:space="preserve">Weather Words and What </t>
  </si>
  <si>
    <t>Stargazers</t>
  </si>
  <si>
    <t>From Seed to Plant</t>
  </si>
  <si>
    <t>Tell Me, Tree</t>
  </si>
  <si>
    <t>Coral Reefs</t>
  </si>
  <si>
    <t>Mummies, Pyramids and Pharaohs</t>
  </si>
  <si>
    <t xml:space="preserve">Plants &amp; Animals </t>
  </si>
  <si>
    <t xml:space="preserve"> From Acorn to Oak Tree</t>
  </si>
  <si>
    <t>From Seed to Pumpkin</t>
  </si>
  <si>
    <t>One Tiny Turtle</t>
  </si>
  <si>
    <t>Butterfly</t>
  </si>
  <si>
    <t>What is a Reptile?</t>
  </si>
  <si>
    <t>I am A Leaf</t>
  </si>
  <si>
    <t>Rain Forest</t>
  </si>
  <si>
    <t>Sea Horses</t>
  </si>
  <si>
    <t>My Baby Blue Jays</t>
  </si>
  <si>
    <t>Magic Tree House #9-16</t>
  </si>
  <si>
    <t>Hour of the Olympics</t>
  </si>
  <si>
    <t xml:space="preserve">More of Magic Tree House </t>
  </si>
  <si>
    <t>High Tide in Hawaii</t>
  </si>
  <si>
    <t xml:space="preserve">Earth &amp; Space Science Collection </t>
  </si>
  <si>
    <t>Magic School Bus: Inside the Earth</t>
  </si>
  <si>
    <t>Great Kapok Tree, the</t>
  </si>
  <si>
    <t>Wild Weather: Hurricanes!</t>
  </si>
  <si>
    <t>Rocks and Minerals</t>
  </si>
  <si>
    <t>Pluto: Dwarf Planet</t>
  </si>
  <si>
    <t>Dirt</t>
  </si>
  <si>
    <t>Hottest, Coldest, Highest, Deepest</t>
  </si>
  <si>
    <t>Magic School Bus: Lost in the Solar System</t>
  </si>
  <si>
    <t>Science Vocabulary Readers</t>
  </si>
  <si>
    <t>Amazing Apples</t>
  </si>
  <si>
    <t>Blizzards!</t>
  </si>
  <si>
    <t>Fantastic Bats</t>
  </si>
  <si>
    <t>Lightning!</t>
  </si>
  <si>
    <t>Super Spiders</t>
  </si>
  <si>
    <t>Great Migrations Grades 2-3</t>
  </si>
  <si>
    <t xml:space="preserve">Whales </t>
  </si>
  <si>
    <t>The Magic School Bus</t>
  </si>
  <si>
    <t>In the Time of the Dinosaurs</t>
  </si>
  <si>
    <t>Inside the Earth</t>
  </si>
  <si>
    <t>NEW! Discovering my World: Solar System</t>
  </si>
  <si>
    <t xml:space="preserve">DISCOVERING MY WORLD SET #7: THE SOLAR SYSTEM                                                                                                                                                           </t>
  </si>
  <si>
    <t xml:space="preserve">DISCOVERING MY WORLD SET #7: THE SUN                                                                                                                                                                    </t>
  </si>
  <si>
    <t xml:space="preserve">DISCOVERING MY WORLD SET #7: MOONS                                                                                                                                                                      </t>
  </si>
  <si>
    <t xml:space="preserve">DISCOVERING MY WORLD SET #7: COMETS AND ASTEROIDS                                                                                                                                                       </t>
  </si>
  <si>
    <t xml:space="preserve">DISCOVERING MY WORLD SET #7: EARTH                                                                                                                                                                      </t>
  </si>
  <si>
    <t>Mammals</t>
  </si>
  <si>
    <t>I Survived</t>
  </si>
  <si>
    <t>I Survived the Sinking of the Titanic, 1912</t>
  </si>
  <si>
    <t>I Survived Hurricane Katrina, 2005</t>
  </si>
  <si>
    <t>I Survived the Bombing of Pearl Harbor, 1941</t>
  </si>
  <si>
    <t>Popular Fiction Favorites - Ages 8-12</t>
  </si>
  <si>
    <t>Geronimo Stilton I</t>
  </si>
  <si>
    <t xml:space="preserve">GERONIMO STILTON #01: LOST TREASURE OF THE EMERALD EYE                                                                                                                                                  </t>
  </si>
  <si>
    <t xml:space="preserve">GERONIMO STILTON #02: THE CURSE OF THE CHEESE PYRAMID                                                                                                                                                   </t>
  </si>
  <si>
    <t xml:space="preserve">GERONIMO STILTON #42: THE PECULIAR PUMPKIN THIEF                                                                                                                                                        </t>
  </si>
  <si>
    <t xml:space="preserve">GERONIMO STILTON #46: THE HAUNTED CASTLE                                                                                                                                                                </t>
  </si>
  <si>
    <t xml:space="preserve">GERONIMO STILTON #47: RUN FOR THE HILLS, GERONIMO!                                                                                                                                                      </t>
  </si>
  <si>
    <t>Geronimo Stilton II</t>
  </si>
  <si>
    <t xml:space="preserve">GERONIMO STILTON #43: I'M NOT A SUPERMOUSE!                                                                                                                                                             </t>
  </si>
  <si>
    <t xml:space="preserve">GERONIMO STILTON #44: THE GIANT DIAMOND ROBBERY                                                                                                                                                         </t>
  </si>
  <si>
    <t xml:space="preserve">GERONIMO STILTON #45: SAVE THE WHITE WHALE!                                                                                                                                                             </t>
  </si>
  <si>
    <t xml:space="preserve">GERONIMO STILTON #05: FOUR MICE DEEP IN THE JUNGLE                                                                                                                                                      </t>
  </si>
  <si>
    <t xml:space="preserve">GERONIMO STILTON #39: SINGING SENSATION                                                                                                                                                                 </t>
  </si>
  <si>
    <t>NEW! Animorphs</t>
  </si>
  <si>
    <t xml:space="preserve">ANIMORPHS #01: THE INVASION                                                                                                                                                                             </t>
  </si>
  <si>
    <t xml:space="preserve">ANIMORPHS #02: THE VISITOR                                                                                                                                                                              </t>
  </si>
  <si>
    <t xml:space="preserve">978-0-590-36805-6 </t>
  </si>
  <si>
    <t>Little Engine That Could, The</t>
  </si>
  <si>
    <t xml:space="preserve">978-0-590-46672-1 </t>
  </si>
  <si>
    <t>Little Red Hen</t>
  </si>
  <si>
    <t>978-0-590-41145-5</t>
  </si>
  <si>
    <t xml:space="preserve">978-0-545-13278-7 </t>
  </si>
  <si>
    <t xml:space="preserve">978-0-439-63590-5 </t>
  </si>
  <si>
    <t>Max Paints the House</t>
  </si>
  <si>
    <t xml:space="preserve">978-0-439-35578-0 </t>
  </si>
  <si>
    <t xml:space="preserve">978-0-590-81931-2 </t>
  </si>
  <si>
    <t>978-0-439-04022-8</t>
  </si>
  <si>
    <t>Miss Nelson Has a Field Day</t>
  </si>
  <si>
    <t xml:space="preserve">978-0-590-33976-6 </t>
  </si>
  <si>
    <t>Miss Nelson is Missing</t>
  </si>
  <si>
    <t xml:space="preserve">978-0-590-11877-4 </t>
  </si>
  <si>
    <t>Mitten, The</t>
  </si>
  <si>
    <t xml:space="preserve">978-0-590-44015-8 </t>
  </si>
  <si>
    <t>Moonlight on the Magic Flute</t>
  </si>
  <si>
    <t xml:space="preserve">978-0-545-29949-7 </t>
  </si>
  <si>
    <t xml:space="preserve">978-0-545-38217-5 </t>
  </si>
  <si>
    <t xml:space="preserve">978-0-590-95993-3 </t>
  </si>
  <si>
    <t>My Name is Not Alexander</t>
  </si>
  <si>
    <t>978-0-545-44364-7</t>
  </si>
  <si>
    <t xml:space="preserve">978-0-545-13904-5 </t>
  </si>
  <si>
    <t>Noisy Nora</t>
  </si>
  <si>
    <t xml:space="preserve">978-0-590-44276-3 </t>
  </si>
  <si>
    <t xml:space="preserve">978-0-54533216-3 </t>
  </si>
  <si>
    <t xml:space="preserve">978-0-590-44848-2 </t>
  </si>
  <si>
    <t>Paperboy, The</t>
  </si>
  <si>
    <t xml:space="preserve">978-0-531-07139-7 </t>
  </si>
  <si>
    <t>978-0-545-08106-1</t>
  </si>
  <si>
    <t>Pocket Full of Kisses</t>
  </si>
  <si>
    <t xml:space="preserve">978-0-439-68616-7 </t>
  </si>
  <si>
    <t xml:space="preserve">978-0-545-26662-8 </t>
  </si>
  <si>
    <t xml:space="preserve">978-0-59022562-5 </t>
  </si>
  <si>
    <t>Snowy Day, The</t>
  </si>
  <si>
    <t xml:space="preserve">978-0-590-03031-1 </t>
  </si>
  <si>
    <t>Splendid Friend, Indeed, A</t>
  </si>
  <si>
    <t xml:space="preserve">978-0-439-85848-9 </t>
  </si>
  <si>
    <t xml:space="preserve">Stone Soup </t>
  </si>
  <si>
    <t>978-0-439-64022-0</t>
  </si>
  <si>
    <t>Story of Ferdinand, The</t>
  </si>
  <si>
    <t xml:space="preserve">978-0-545-25988-0 </t>
  </si>
  <si>
    <t xml:space="preserve">978-0-590-46381-2 </t>
  </si>
  <si>
    <t xml:space="preserve">978-0-590-41622-1 </t>
  </si>
  <si>
    <t>978-0-545-23136-7</t>
  </si>
  <si>
    <t>Velveteen Rabbit, The</t>
  </si>
  <si>
    <t xml:space="preserve">978-0-590-42805-7 </t>
  </si>
  <si>
    <t>What Mommies Do Best / What Daddies Do Best</t>
  </si>
  <si>
    <t xml:space="preserve">978-0-439-18692-6 </t>
  </si>
  <si>
    <t>When Sophie Gets Angry-- Really, Really Angry</t>
  </si>
  <si>
    <t>978-0-439-59845-3</t>
  </si>
  <si>
    <t xml:space="preserve">978-0-590-22499-4 </t>
  </si>
  <si>
    <t xml:space="preserve">978-0-590-10294-0 </t>
  </si>
  <si>
    <t xml:space="preserve">978-0-439-10472-2 </t>
  </si>
  <si>
    <t xml:space="preserve">978-0-545-33602-4 </t>
  </si>
  <si>
    <t xml:space="preserve">Content Area &amp; Nonfiction: Ages 3-5 </t>
  </si>
  <si>
    <t>Rookie Preschool—My First Rookie Reader</t>
  </si>
  <si>
    <t>It's Circle Time! Shapes</t>
  </si>
  <si>
    <t>978-0-531-24576-7</t>
  </si>
  <si>
    <t>Jack's Room</t>
  </si>
  <si>
    <t>978-0-531-24575-0</t>
  </si>
  <si>
    <t>Red, Blue, and Yellow Too!</t>
  </si>
  <si>
    <t>978-0-531-24578-1</t>
  </si>
  <si>
    <t>Three Little Kittens Get Dressed, The</t>
  </si>
  <si>
    <t>978-0-531-24579-8</t>
  </si>
  <si>
    <t>Three-2-1 School Is Fun!</t>
  </si>
  <si>
    <t>978-0-531-24580-4</t>
  </si>
  <si>
    <t>Rookie Preschool—Rookie Learn About Nature</t>
  </si>
  <si>
    <t xml:space="preserve">Ants Go Marching, The </t>
  </si>
  <si>
    <t>978-0-531-24581-1</t>
  </si>
  <si>
    <t>Busy Day, Busy Night</t>
  </si>
  <si>
    <t>978-0-531-24582-8</t>
  </si>
  <si>
    <t>Piglets Belong to Pigs</t>
  </si>
  <si>
    <t>978-0-531-24583-5</t>
  </si>
  <si>
    <t>Sing a Song of Seasons</t>
  </si>
  <si>
    <t>978-0-531-24584-2</t>
  </si>
  <si>
    <t>What's the Weather?</t>
  </si>
  <si>
    <t>978-0-531-24585-9</t>
  </si>
  <si>
    <t>Who Is Sleeping?</t>
  </si>
  <si>
    <t>978-0-531-24586-6</t>
  </si>
  <si>
    <t xml:space="preserve">Rookie Ready to Learn Animals </t>
  </si>
  <si>
    <t>Great Bug Hunt, The</t>
  </si>
  <si>
    <t>978-0-531-26696-0</t>
  </si>
  <si>
    <t>In My Backyard</t>
  </si>
  <si>
    <t>978-0-531-26697-7</t>
  </si>
  <si>
    <t>Lara Ladybug</t>
  </si>
  <si>
    <t>The Complete Year in Reading and Writing: Grade 3</t>
  </si>
  <si>
    <t>978-0-545-04637-4</t>
  </si>
  <si>
    <t>The Complete Year in Reading and Writing: Grade 4</t>
  </si>
  <si>
    <t>978-0-545-04638-1</t>
  </si>
  <si>
    <t>The Complete Year in Reading and Writing: Grade 5</t>
  </si>
  <si>
    <t>978-0-545-04606-0</t>
  </si>
  <si>
    <t>Study Smart</t>
  </si>
  <si>
    <t>Scholastic Study Smart: Letters A to Z - K1</t>
  </si>
  <si>
    <t>978-981-07-1373-7</t>
  </si>
  <si>
    <t>Scholastic Study Smart: Letters A to Z - K2</t>
  </si>
  <si>
    <t>978-981-07-1374-4</t>
  </si>
  <si>
    <t>Scholastic Study Smart: Numbers 1 - 30  - K1</t>
  </si>
  <si>
    <t>978-981-07-1375-1</t>
  </si>
  <si>
    <t xml:space="preserve">Scholastic Study Smart: Numbers 1 - 30  - K2 </t>
  </si>
  <si>
    <t>978-981-07-1376-8</t>
  </si>
  <si>
    <t>Scholastic Study Smart: Reading Skills Builder K1</t>
  </si>
  <si>
    <t>978-981-07-1377-5</t>
  </si>
  <si>
    <t>Scholastic Study Smart: Reading Skills Builder K2</t>
  </si>
  <si>
    <t>978-981-07-1378-2</t>
  </si>
  <si>
    <t>Scholastic Study Smart: Reading Skills Builder Level 1</t>
  </si>
  <si>
    <t>978-981-07-1379-9</t>
  </si>
  <si>
    <t>Scholastic Study Smart: Reading Skills Builder Level 2</t>
  </si>
  <si>
    <t>978-981-07-1380-5</t>
  </si>
  <si>
    <t>Scholastic Study Smart: Reading Skills Builder Level 3</t>
  </si>
  <si>
    <t>978-981-07-1381-2</t>
  </si>
  <si>
    <t>Learning Express</t>
  </si>
  <si>
    <t>Scholastic Learning Express K1: Alphabet and Handwriting</t>
  </si>
  <si>
    <t>978-981-07-1348-5</t>
  </si>
  <si>
    <t>Scholastic Learning Express K1: Reading Skills</t>
  </si>
  <si>
    <t>978-981-07-1349-2</t>
  </si>
  <si>
    <t>Scholastic Learning Express K1: Learning Skills</t>
  </si>
  <si>
    <t>978-981-07-1350-8</t>
  </si>
  <si>
    <t>Scholastic Learning Express K1: Numbers 1 to 10</t>
  </si>
  <si>
    <t xml:space="preserve">Grammar Skills 4 </t>
  </si>
  <si>
    <t>978-981-4237-60-4</t>
  </si>
  <si>
    <t xml:space="preserve">Grammar Skills 5 </t>
  </si>
  <si>
    <t>978-981-4237-61-1</t>
  </si>
  <si>
    <t xml:space="preserve">Grammar Skills 6 </t>
  </si>
  <si>
    <t>978-981-4237-62-8</t>
  </si>
  <si>
    <t xml:space="preserve">Grammar Skills 7 </t>
  </si>
  <si>
    <t>978-981-4333-27-6</t>
  </si>
  <si>
    <t>Grammar Skills 8</t>
  </si>
  <si>
    <t>978-981-4333-77-1</t>
  </si>
  <si>
    <t>Topical Grammar Practice 1</t>
  </si>
  <si>
    <t>978-981-4147-99-6</t>
  </si>
  <si>
    <t>Topical Grammar Practice 2</t>
  </si>
  <si>
    <t>978-981-4151-00-9</t>
  </si>
  <si>
    <t>Topical Grammar Practice 3</t>
  </si>
  <si>
    <t>978-981-4151-01-6</t>
  </si>
  <si>
    <t>Topical Grammar Practice 4</t>
  </si>
  <si>
    <t>978-981-4151-02-3</t>
  </si>
  <si>
    <t>Topical Grammar Practice 5</t>
  </si>
  <si>
    <t>978-981-4151-03-0</t>
  </si>
  <si>
    <t>Topical Grammar Practice 6</t>
  </si>
  <si>
    <t>978-981-4151-04-7</t>
  </si>
  <si>
    <t>Grammar Plus</t>
  </si>
  <si>
    <t>978-981-4237-70-3</t>
  </si>
  <si>
    <t>Focus on Grammar Student Book</t>
  </si>
  <si>
    <t>978-981-4133-27-2</t>
  </si>
  <si>
    <t>Focus on Grammar Workbook 1</t>
  </si>
  <si>
    <t>978-981-4133-28-9</t>
  </si>
  <si>
    <t>Focus on Grammar Workbook 2</t>
  </si>
  <si>
    <t>978-981-4133-29-6</t>
  </si>
  <si>
    <t>Focus on Grammar Workbook 3</t>
  </si>
  <si>
    <t>978-981-4133-30-2</t>
  </si>
  <si>
    <t>Focus on Grammar Workbook 4</t>
  </si>
  <si>
    <t>978-981-4133-31-9</t>
  </si>
  <si>
    <t>An Active Learning Dictionary (2nd edition)</t>
  </si>
  <si>
    <t>978-981-4333-47-4</t>
  </si>
  <si>
    <t>Junior English Companion</t>
  </si>
  <si>
    <t>978-981-4133-99-9</t>
  </si>
  <si>
    <t>A Student's Companion: Vocabulary and Grammar</t>
  </si>
  <si>
    <t>978-981-4147-22-4</t>
  </si>
  <si>
    <t>WTNTK : British &amp; American English</t>
  </si>
  <si>
    <t>978-981-4107-83-9</t>
  </si>
  <si>
    <t>WYNTK : English Expressions</t>
  </si>
  <si>
    <t>978-981-4107-44-0</t>
  </si>
  <si>
    <t>WYNTK : Idioms</t>
  </si>
  <si>
    <t>978-981-4107-84-6</t>
  </si>
  <si>
    <t>WYNTK : Irregular Verbs</t>
  </si>
  <si>
    <t>978-981-4107-82-2</t>
  </si>
  <si>
    <t>WYNTK : Phrasal Verbs</t>
  </si>
  <si>
    <t>978-981-4107-42-6</t>
  </si>
  <si>
    <t>WYNTK : Prepositions</t>
  </si>
  <si>
    <t>978-981-4107-23-5</t>
  </si>
  <si>
    <t>WYNTK : Proverbs &amp; Sayings</t>
  </si>
  <si>
    <t>978-981-4107-43-3</t>
  </si>
  <si>
    <t>WYNTK : Similes &amp; Metaphors</t>
  </si>
  <si>
    <t>978-981-4133-41-8</t>
  </si>
  <si>
    <t>English Language Teaching Readers</t>
  </si>
  <si>
    <t>My Five Senses ELT Reader Set</t>
  </si>
  <si>
    <t>978-0-545-26418-1</t>
  </si>
  <si>
    <t>How Things are Made ELT Reader Set</t>
  </si>
  <si>
    <t>978-0-545-26420-4</t>
  </si>
  <si>
    <t>All About Animals ELT Reader Set</t>
  </si>
  <si>
    <t xml:space="preserve">978-0-545-32693-3 </t>
  </si>
  <si>
    <t>Community Workers ELT Reader Set</t>
  </si>
  <si>
    <t>978-0-545-32771-8</t>
  </si>
  <si>
    <t>Classic Fairy Tales ELT Reader Set</t>
  </si>
  <si>
    <t xml:space="preserve">978-0-545-32710-7 </t>
  </si>
  <si>
    <t>Healthy Me ELT Reader Set</t>
  </si>
  <si>
    <t>978-0-545-32819-7  </t>
  </si>
  <si>
    <t>Going to School ELT Reader Set</t>
  </si>
  <si>
    <t>978-0-545-32901-9</t>
  </si>
  <si>
    <t>Let's Learn About the Environment ELT Reader Set</t>
  </si>
  <si>
    <t>978-0-545-32902-6</t>
  </si>
  <si>
    <t>Lots of Numbers ELT Reader Set</t>
  </si>
  <si>
    <t xml:space="preserve">978-0-545-32903-3  </t>
  </si>
  <si>
    <t>Mystery and Suspense ELT Reader Set</t>
  </si>
  <si>
    <t>978-0-545-32932-3   </t>
  </si>
  <si>
    <t>Read Aloud Talk About</t>
  </si>
  <si>
    <t>978-981-4237-45-1</t>
  </si>
  <si>
    <t>Primary Comprehension 1</t>
  </si>
  <si>
    <t>978-981-4151-42-9</t>
  </si>
  <si>
    <t>Primary Comprehension 2</t>
  </si>
  <si>
    <t>978-981-4151-43-6</t>
  </si>
  <si>
    <t>Primary Comprehension 3</t>
  </si>
  <si>
    <t>978-981-4151-44-3</t>
  </si>
  <si>
    <t>Primary Comprehension 4</t>
  </si>
  <si>
    <t>978-981-4151-45-0</t>
  </si>
  <si>
    <t>Primary Comprehension 5</t>
  </si>
  <si>
    <t>978-981-4151-46-7</t>
  </si>
  <si>
    <t>Primary Comprehension 6</t>
  </si>
  <si>
    <t>978-981-4151-47-4</t>
  </si>
  <si>
    <t>Adventures in Reading 1</t>
  </si>
  <si>
    <t>978-981-4237-05-5</t>
  </si>
  <si>
    <t>Adventures in Reading 2</t>
  </si>
  <si>
    <t>978-981-4237-06-2</t>
  </si>
  <si>
    <t>Adventures in Reading 3</t>
  </si>
  <si>
    <t>978-981-4237-07-9</t>
  </si>
  <si>
    <t>Adventures in Reading 4</t>
  </si>
  <si>
    <t>978-981-4237-08-6</t>
  </si>
  <si>
    <t>Adventures in Reading 5</t>
  </si>
  <si>
    <t>978-981-4237-09-3</t>
  </si>
  <si>
    <t>Adventures in Reading 6</t>
  </si>
  <si>
    <t>978-981-4237-10-9</t>
  </si>
  <si>
    <t>Exploring Reading 1</t>
  </si>
  <si>
    <t>978-981-4192-46-0</t>
  </si>
  <si>
    <t>Exploring Reading 2</t>
  </si>
  <si>
    <t>978-981-4192-47-7</t>
  </si>
  <si>
    <t>Exploring Reading 3</t>
  </si>
  <si>
    <t>978-981-4192-48-4</t>
  </si>
  <si>
    <t>Exploring Reading 4</t>
  </si>
  <si>
    <t>978-981-4192-49-1</t>
  </si>
  <si>
    <t>Exploring Reading 5</t>
  </si>
  <si>
    <t>978-981-4192-50-7</t>
  </si>
  <si>
    <t>Exploring Reading 6</t>
  </si>
  <si>
    <t>978-981-4192-51-4</t>
  </si>
  <si>
    <t>Reading Smart 1+CD</t>
  </si>
  <si>
    <t>978-981-4237-29-1</t>
  </si>
  <si>
    <t>Reading Smart 2+CD</t>
  </si>
  <si>
    <t>978-981-4237-30-7</t>
  </si>
  <si>
    <t>Reading Smart 3+CD</t>
  </si>
  <si>
    <t>978-981-4237-31-4</t>
  </si>
  <si>
    <t>Read and Understand 1+CD</t>
  </si>
  <si>
    <t>978-981-4133-10-4</t>
  </si>
  <si>
    <t>Read and Understand 2+CD</t>
  </si>
  <si>
    <t>978-981-4133-11-1</t>
  </si>
  <si>
    <t>Read and Understand 3+CD</t>
  </si>
  <si>
    <t>978-981-4133-12-4</t>
  </si>
  <si>
    <t>Read and Understand 4+CD</t>
  </si>
  <si>
    <t>978-981-4133-13-5</t>
  </si>
  <si>
    <t>Thematic Vocabulary Practice 1</t>
  </si>
  <si>
    <t>978-981-4151-34-4</t>
  </si>
  <si>
    <t>Thematic Vocabulary Practice 2</t>
  </si>
  <si>
    <t>978-981-4151-35-1</t>
  </si>
  <si>
    <t>Thematic Vocabulary Practice 3</t>
  </si>
  <si>
    <t>978-981-4151-36-8</t>
  </si>
  <si>
    <t>Thematic Vocabulary Practice 4</t>
  </si>
  <si>
    <t>978-981-4151-37-5</t>
  </si>
  <si>
    <t>Thematic Vocabulary Practice 5</t>
  </si>
  <si>
    <t>978-981-4151-38-2</t>
  </si>
  <si>
    <t>Thematic Vocabulary Practice 6</t>
  </si>
  <si>
    <t>978-981-4151-39-9</t>
  </si>
  <si>
    <t>Developing Vocabulary Skills 1</t>
  </si>
  <si>
    <t>978-981-4151-66-5</t>
  </si>
  <si>
    <t>Developing Vocabulary Skills 2</t>
  </si>
  <si>
    <t>978-981-4151-67-2</t>
  </si>
  <si>
    <t>Developing Vocabulary Skills 3</t>
  </si>
  <si>
    <t>978-981-4151-68-9</t>
  </si>
  <si>
    <t>Developing Vocabulary Skills 4</t>
  </si>
  <si>
    <t>978-981-4192-13-2</t>
  </si>
  <si>
    <t>Vocabulary for Practice 1</t>
  </si>
  <si>
    <t>978-981-4237-65-9</t>
  </si>
  <si>
    <t>Vocabulary for Practice 2</t>
  </si>
  <si>
    <t>978-981-4237-66-6</t>
  </si>
  <si>
    <t>Theme-Based Vocabulary 1</t>
  </si>
  <si>
    <t>978-981-4147-83-5</t>
  </si>
  <si>
    <t>Theme-Based Vocabulary 2</t>
  </si>
  <si>
    <t>978-981-4147-93-4</t>
  </si>
  <si>
    <t>Picture Composition 1</t>
  </si>
  <si>
    <t>978-981-4192-60-6</t>
  </si>
  <si>
    <t>Picture Composition 2</t>
  </si>
  <si>
    <t>978-981-4192-61-3</t>
  </si>
  <si>
    <t>Picture Composition 3</t>
  </si>
  <si>
    <t>978-981-4192-62-0</t>
  </si>
  <si>
    <t>Picture Composition 4</t>
  </si>
  <si>
    <t>978-981-4192-63-7</t>
  </si>
  <si>
    <t>Picture Composition 5</t>
  </si>
  <si>
    <t>978-981-4192-64-4</t>
  </si>
  <si>
    <t>Picture Composition 6</t>
  </si>
  <si>
    <t>978-981-4192-65-1</t>
  </si>
  <si>
    <t>Sentences to Paragraphs 1</t>
  </si>
  <si>
    <t>978-981-4133-65-4</t>
  </si>
  <si>
    <t>Sentences to Paragraphs 2</t>
  </si>
  <si>
    <t>978-981-4133-66-1</t>
  </si>
  <si>
    <t>Sentences to Paragraphs 3</t>
  </si>
  <si>
    <t>978-981-4133-67-8</t>
  </si>
  <si>
    <t>Sentences to Paragraphs 4</t>
  </si>
  <si>
    <t>978-981-4133-68-5</t>
  </si>
  <si>
    <t>What Will the Weather Be Like Today? - Big Book &amp; Teaching Guide</t>
  </si>
  <si>
    <t>978-0-590-65960-4</t>
  </si>
  <si>
    <t>White Rabbit's Color Book - Big Book &amp; Teaching Guide</t>
  </si>
  <si>
    <t>978-0-545-27388-6</t>
  </si>
  <si>
    <t>White Rabbit's Color Book - Read Aloud Pack</t>
  </si>
  <si>
    <t>978-0-545-26025-1</t>
  </si>
  <si>
    <t>Spanish Big Books</t>
  </si>
  <si>
    <t>Así vamos a la escuela -Big Book &amp; Teaching Guide</t>
  </si>
  <si>
    <t>978-0-590-62863-1</t>
  </si>
  <si>
    <t>Así vamos a la escuela - Read-Aloud Book Pack</t>
  </si>
  <si>
    <t>978-0-590-81087-6</t>
  </si>
  <si>
    <t>La aventura en globo de Natán Big Book &amp; Teaching Guide</t>
  </si>
  <si>
    <t xml:space="preserve">978-0-590-72903-1 </t>
  </si>
  <si>
    <t>Libro de Colores de Coneja Blanca, El - Big Book &amp; Teaching Guide</t>
  </si>
  <si>
    <t>978-0-545-26001-5</t>
  </si>
  <si>
    <t>Libro de Colores de Coneja Blanca, El - Read-Aloud Book Pack</t>
  </si>
  <si>
    <t>Mis Amigos - Big Book &amp; Teaching Guide</t>
  </si>
  <si>
    <t>978-0-545-25996-5</t>
  </si>
  <si>
    <t>Mis Amigos - Read Aloud Pack</t>
  </si>
  <si>
    <t>978-0-545-26022-0</t>
  </si>
  <si>
    <t>Owen - Big Book &amp; Teaching Guide</t>
  </si>
  <si>
    <t>978-0-545-25995-8</t>
  </si>
  <si>
    <t>Owen - Big Book Read Aloud Pack</t>
  </si>
  <si>
    <t>978-0-545-26021-3</t>
  </si>
  <si>
    <t>Un paseo de noche - Big Book Read Aloud Pack</t>
  </si>
  <si>
    <t>978-0-545-26023-7</t>
  </si>
  <si>
    <t>Un paseo de noche - Big Book &amp; Teaching Guide</t>
  </si>
  <si>
    <t>978-0-545-25998-9  </t>
  </si>
  <si>
    <t>¿Tu mamá es una llama? - Big Book &amp; Teaching Guide</t>
  </si>
  <si>
    <t>978-0-590-57427-3</t>
  </si>
  <si>
    <t>En aquel prado - Big Book &amp; Teaching Guide</t>
  </si>
  <si>
    <t>978-0-590-72926-0</t>
  </si>
  <si>
    <t>El Autobús Mágico en el fondo del mar - Big Book &amp; Teaching Guide</t>
  </si>
  <si>
    <t>978-0-590-52936-5</t>
  </si>
  <si>
    <t>Tales Series</t>
  </si>
  <si>
    <t>Alpha Tales Box Set</t>
  </si>
  <si>
    <t>978-0-545-06764-5</t>
  </si>
  <si>
    <t>Alpha Tales Audio CD</t>
  </si>
  <si>
    <t>978-0-439-34409-8</t>
  </si>
  <si>
    <t>Number Tales</t>
  </si>
  <si>
    <t>978-0-545-06773-7</t>
  </si>
  <si>
    <t>Phonics Tales</t>
  </si>
  <si>
    <t>978-0-545-06771-3</t>
  </si>
  <si>
    <t>Sight Word Tales</t>
  </si>
  <si>
    <t>978-0-545-01642-1</t>
  </si>
  <si>
    <t>Vocabulary Tales</t>
  </si>
  <si>
    <t>978-0-545-08865-7</t>
  </si>
  <si>
    <t>Word Family Tales - Ages 3-7</t>
  </si>
  <si>
    <t>978-0-545-06774-4</t>
  </si>
  <si>
    <t>Punctuation Tales - Ages 7-11</t>
  </si>
  <si>
    <t>978-0-545-11401-1</t>
  </si>
  <si>
    <t>Grammar Tales - Ages 8 &amp; up</t>
  </si>
  <si>
    <t>978-0-545-06770-6</t>
  </si>
  <si>
    <t>Bob Books and Beginning Readers</t>
  </si>
  <si>
    <t>Bob Books</t>
  </si>
  <si>
    <t>BOB BOOKS SET 1: BEGINNING READERS</t>
  </si>
  <si>
    <t>978-0-439-84500-7</t>
  </si>
  <si>
    <t>BOB BOOKS SET 2: ADVANCING BEGINNERS</t>
  </si>
  <si>
    <t>978-0-439-84502-1</t>
  </si>
  <si>
    <t>BOB BOOKS SET 3: WORD FAMILIES</t>
  </si>
  <si>
    <t>978-0-439-84509-0</t>
  </si>
  <si>
    <t>BOB BOOKS SET 4: COMPOUND WORDS</t>
  </si>
  <si>
    <t>978-0-439-84506-9</t>
  </si>
  <si>
    <t>BOB BOOKS SET 5: LONG VOWELS</t>
  </si>
  <si>
    <t>978-0-439-86541-8</t>
  </si>
  <si>
    <t>BOB BOOKS SET 1 BIND-UP: BOOKS #1-4 + CD</t>
  </si>
  <si>
    <t>978-0-545-01918-7</t>
  </si>
  <si>
    <t>BOB BOOKS SET 1 BIND-UP: BOOKS #5-8 + CD</t>
  </si>
  <si>
    <t>978-0-545-01919-4</t>
  </si>
  <si>
    <t>BOB BOOKS SET 1 BIND-UP: BOOKS #9-12 + CD</t>
  </si>
  <si>
    <t>978-0-545-01920-0</t>
  </si>
  <si>
    <t>BOB BOOKS: SIGHT WORDS (FIRST GRADE SET)</t>
  </si>
  <si>
    <t>978-0-545-01924-8</t>
  </si>
  <si>
    <t>BOB BOOKS: SIGHT WORDS (KINDERGARTEN SET)</t>
  </si>
  <si>
    <t>978-0-545-01923-1</t>
  </si>
  <si>
    <t xml:space="preserve">Read &amp; Understand </t>
  </si>
  <si>
    <t>Read &amp; Understand Boxed Set</t>
  </si>
  <si>
    <t>978-0-531-26698-4</t>
  </si>
  <si>
    <t>Luna the Wake-up Cat</t>
  </si>
  <si>
    <t>978-0-531-26695-3</t>
  </si>
  <si>
    <t>Old Mo</t>
  </si>
  <si>
    <t>978-0-531-26699-1</t>
  </si>
  <si>
    <t>Rookie Read-About® Dinosaurs</t>
  </si>
  <si>
    <t>Apatosaurus</t>
  </si>
  <si>
    <t>978-0-531-20934-9</t>
  </si>
  <si>
    <t>Oviraptor</t>
  </si>
  <si>
    <t>978-0-531-20932-5</t>
  </si>
  <si>
    <t>Stegosaurus</t>
  </si>
  <si>
    <t>978-0-531-20929-5</t>
  </si>
  <si>
    <t>Triceratops</t>
  </si>
  <si>
    <t>978-0-531-20931-8</t>
  </si>
  <si>
    <t>Tyrannosaurus Rex</t>
  </si>
  <si>
    <t>978-0-531-20930-1</t>
  </si>
  <si>
    <t>Velociraptor</t>
  </si>
  <si>
    <t>978-0-531-20933-2</t>
  </si>
  <si>
    <t>Rookie Ready to Learn—First Science: Me and My World</t>
  </si>
  <si>
    <t>Germs</t>
  </si>
  <si>
    <t>978-0-531-26732-5</t>
  </si>
  <si>
    <t>I Love Trees</t>
  </si>
  <si>
    <t>978-0-531-26733-2</t>
  </si>
  <si>
    <t>Please, Wind?</t>
  </si>
  <si>
    <t> 978-0-590-41101-1</t>
  </si>
  <si>
    <t>The Three Billy Goats Gruff</t>
  </si>
  <si>
    <t>978-0-590-41121-9  </t>
  </si>
  <si>
    <t>There's a Big on Your Head</t>
  </si>
  <si>
    <t xml:space="preserve">978-0-545-11598-8 </t>
  </si>
  <si>
    <t>Tille Lays an Egg</t>
  </si>
  <si>
    <t>978-0-545-23813-7</t>
  </si>
  <si>
    <t>True Story of the Three Little Pigs, The</t>
  </si>
  <si>
    <t xml:space="preserve">9780590443579 </t>
  </si>
  <si>
    <t>Very Hungry Caterpillar, The</t>
  </si>
  <si>
    <t xml:space="preserve">978-0-590-61728-4 </t>
  </si>
  <si>
    <t>978-0-439-27842-3</t>
  </si>
  <si>
    <t>Early Literacy Picture Books</t>
  </si>
  <si>
    <t>New! I Spy Letters</t>
  </si>
  <si>
    <t>978-0-545-41584-2</t>
  </si>
  <si>
    <t>New! I Spy Numbers</t>
  </si>
  <si>
    <t>978-0545-41585-9</t>
  </si>
  <si>
    <t>New! I Spy Animals</t>
  </si>
  <si>
    <t>978-0545-41583-5</t>
  </si>
  <si>
    <t>ABCs of Thanks and Please</t>
  </si>
  <si>
    <t xml:space="preserve">978-0-545-37962-5 </t>
  </si>
  <si>
    <t>ABC I Like Me</t>
  </si>
  <si>
    <t xml:space="preserve">978-0-590-68036-3 </t>
  </si>
  <si>
    <t xml:space="preserve">ABC of Jobs                                                                                                                                                                                       </t>
  </si>
  <si>
    <t xml:space="preserve">978-0-439-84631-8 </t>
  </si>
  <si>
    <t xml:space="preserve">978-0-439-61197-8 </t>
  </si>
  <si>
    <t>Alphabet Mystery</t>
  </si>
  <si>
    <t xml:space="preserve">978-0-439-68363-0 </t>
  </si>
  <si>
    <t xml:space="preserve">978-0-545-01968-2 </t>
  </si>
  <si>
    <t xml:space="preserve">978-0-545-27387-9 </t>
  </si>
  <si>
    <t> 978-0-439-13526-9</t>
  </si>
  <si>
    <t>Day with Doctors, A</t>
  </si>
  <si>
    <t xml:space="preserve">978-0-531-29250-1 </t>
  </si>
  <si>
    <t xml:space="preserve">Day with Firefighters, A                                                                                                                                                                                </t>
  </si>
  <si>
    <t xml:space="preserve">978-0-531-29251-8 </t>
  </si>
  <si>
    <t xml:space="preserve">Day with Mail Carriers, A                                                                                                                                                                               </t>
  </si>
  <si>
    <t xml:space="preserve">978-0-531-29253-2 </t>
  </si>
  <si>
    <t xml:space="preserve">Day with Paramedics, A                                                                                                                                                                                  </t>
  </si>
  <si>
    <t xml:space="preserve">978-0-531-29254-9 </t>
  </si>
  <si>
    <t xml:space="preserve">Day with Police Officers, A                                                                                                                                                                             </t>
  </si>
  <si>
    <t xml:space="preserve">978-0-531-29255-6 </t>
  </si>
  <si>
    <t>Eating the Alphabet: Fruits and Vegetables from A to Z</t>
  </si>
  <si>
    <t xml:space="preserve">978-0-590-05302-0 </t>
  </si>
  <si>
    <t xml:space="preserve">978-0-590-31991-1 </t>
  </si>
  <si>
    <t>978-0-545-15604-2</t>
  </si>
  <si>
    <t>978-0-590-29298-6</t>
  </si>
  <si>
    <t>978-0-439-56212-6</t>
  </si>
  <si>
    <t>Look Out Kindergarten Here I Come</t>
  </si>
  <si>
    <t xml:space="preserve">978-0-439-21253-3 </t>
  </si>
  <si>
    <t>I Love You: A Rebus Poem</t>
  </si>
  <si>
    <t>978-0-590-37657-0</t>
  </si>
  <si>
    <t>Let it Fall</t>
  </si>
  <si>
    <t>978-0-545-20879-6  </t>
  </si>
  <si>
    <t>978-0-590-10076-2</t>
  </si>
  <si>
    <t>Winter is Here</t>
  </si>
  <si>
    <t>978-0-590-11507-0</t>
  </si>
  <si>
    <t>Favorite Characters and Series</t>
  </si>
  <si>
    <t>There Was an Old Lady Series</t>
  </si>
  <si>
    <t>New! There Was an Old Lady Who Swallowed a Rose!! - Available November 2012</t>
  </si>
  <si>
    <t>978-0-545-35223-9</t>
  </si>
  <si>
    <t>New! There Was an Old Lady Who Swallowed Some Books!</t>
  </si>
  <si>
    <t>978-0-545-40287-3</t>
  </si>
  <si>
    <t>There Was an Old Lady Who Swallowed a Clover</t>
  </si>
  <si>
    <t>978-0-545-35222-2</t>
  </si>
  <si>
    <t>978-0-545-33072-5</t>
  </si>
  <si>
    <t>Nursery Rhyme Readers</t>
  </si>
  <si>
    <t>978-0-545-25020-7</t>
  </si>
  <si>
    <t>First Little Readers: Levels A to C</t>
  </si>
  <si>
    <t>First Little Readers: Guided Reading Level A</t>
  </si>
  <si>
    <t>978-0-545-22301-0</t>
  </si>
  <si>
    <t>First Little Readers: Guided Reading Level B</t>
  </si>
  <si>
    <t>978-0-545-22302-7</t>
  </si>
  <si>
    <t>First Little Readers: Guided Reading Level C</t>
  </si>
  <si>
    <t>978-0-545-22303-4</t>
  </si>
  <si>
    <t>First Little Readers Parent Pack: Guided Reading Level A</t>
  </si>
  <si>
    <t>978-0-545-23149-7</t>
  </si>
  <si>
    <t>First Little Readers Parent Pack: Guided Reading Level B</t>
  </si>
  <si>
    <t>978-0-545-23150-3</t>
  </si>
  <si>
    <t>First Little Readers Parent Pack: Guided Reading Level C</t>
  </si>
  <si>
    <t>978-0-545-23151-0</t>
  </si>
  <si>
    <t>Folk and Fairy Tale Easy Readers</t>
  </si>
  <si>
    <t>Folk &amp; Fairy Tale Easy Readers</t>
  </si>
  <si>
    <t>978-0-439-77391-1</t>
  </si>
  <si>
    <t>Folk &amp; Fairy Tale Easy Readers Parent Pack</t>
  </si>
  <si>
    <t>978-0-545-11403-5</t>
  </si>
  <si>
    <t>Folk &amp; Fairy Tale Plays for Beginning Readers</t>
  </si>
  <si>
    <t>978-0-545-20928-1</t>
  </si>
  <si>
    <t>Folk &amp; Fairy Tale Plays for Building Fluency</t>
  </si>
  <si>
    <t>978-0-545-17458-9</t>
  </si>
  <si>
    <t>Little Red Tool Box</t>
  </si>
  <si>
    <t>Little Red Tool Box: Alphabet Letters &amp; Pictures Super Set</t>
  </si>
  <si>
    <t>978-0-439-83864-1</t>
  </si>
  <si>
    <t>Little Red Tool Box: Word-Building Tiles</t>
  </si>
  <si>
    <t>978-0-439-83865-8</t>
  </si>
  <si>
    <t>Little Red Tool Box: Word Family Tiles</t>
  </si>
  <si>
    <t>978-0-439-83866-5</t>
  </si>
  <si>
    <t>Little Red Tool Box: Blends, Digraphs &amp; Vowel-Pair Tiles</t>
  </si>
  <si>
    <t>978-0-439-83867-2</t>
  </si>
  <si>
    <t>Little Red Tool Box: High-Frequency Word Tiles: Sight Words for Young Learners</t>
  </si>
  <si>
    <t>978-0-439-83868-9</t>
  </si>
  <si>
    <t>Little Red Tool Box: High-Frequency Word Tiles: Sight-Word Super Set</t>
  </si>
  <si>
    <t>978-0-439-83869-6</t>
  </si>
  <si>
    <t>Little Red Tool Box: Photo Tiles: Initial &amp; Final Consonants</t>
  </si>
  <si>
    <t>978-0-439-91423-9</t>
  </si>
  <si>
    <t>Little Red Tool Box: Photo Tiles: Short &amp; Long Vowels</t>
  </si>
  <si>
    <t>978-0-439-91424-6</t>
  </si>
  <si>
    <t>Little Red Tool Box: Photo Tiles: Word Families</t>
  </si>
  <si>
    <t>978-0-439-91425-3</t>
  </si>
  <si>
    <t>Little Red Tool Box: Sentence-Building Tiles Super Set</t>
  </si>
  <si>
    <t>978-0-439-90927-3</t>
  </si>
  <si>
    <t>Little Red Tool Box: JUMBO Fold-Out Magnetic Mats</t>
  </si>
  <si>
    <t>978-0-439-87207-2</t>
  </si>
  <si>
    <t>Little Red Tool Box: Magnetic Daily Word-Building Center</t>
  </si>
  <si>
    <t>978-0-439-90915-0</t>
  </si>
  <si>
    <t>Little Red Tool Box: Magnetic Mats: Word Families</t>
  </si>
  <si>
    <t>978-0-439-90922-8</t>
  </si>
  <si>
    <t>Little Red Tool Box: Magnetic Mats: Word Ladders</t>
  </si>
  <si>
    <t>978-0-439-90924-2</t>
  </si>
  <si>
    <t>Little Red Tool Box: Magnetic Tabletop Learning Easel</t>
  </si>
  <si>
    <t>978-0-439-89357-2</t>
  </si>
  <si>
    <t>Klutz</t>
  </si>
  <si>
    <t>Capsters NEW 24 PK</t>
  </si>
  <si>
    <t>There Was an Old Lady Who Swallowed Some Snow</t>
  </si>
  <si>
    <t>978-0-439-56703-9</t>
  </si>
  <si>
    <t>There Was an Old Lady Who Swallowed a Bat!</t>
  </si>
  <si>
    <t>978-0-439-73766-1</t>
  </si>
  <si>
    <t>There Was an Old Lady Who Swallowed a Bell!</t>
  </si>
  <si>
    <t>978-0-545-04361-8</t>
  </si>
  <si>
    <t>There Was an Old Lady Who Swallowed a Chick</t>
  </si>
  <si>
    <t>978-0-545-16181-7</t>
  </si>
  <si>
    <t>There Was an Old Lady Who Swallowed a Shell</t>
  </si>
  <si>
    <t>978-0-439-87380-2</t>
  </si>
  <si>
    <t>978-0-545-24198-4</t>
  </si>
  <si>
    <t>David Series</t>
  </si>
  <si>
    <t>978-0-590-93003-1</t>
  </si>
  <si>
    <t>978-0-545-29251-1</t>
  </si>
  <si>
    <t xml:space="preserve">Bear Shadow                                                                                                                                                                                            </t>
  </si>
  <si>
    <t xml:space="preserve">978-0-590-44054-7 </t>
  </si>
  <si>
    <t>Bed Hog</t>
  </si>
  <si>
    <t xml:space="preserve">978-0-545-45827-6 </t>
  </si>
  <si>
    <t>978-0-545-11012-9</t>
  </si>
  <si>
    <t xml:space="preserve">978-0-439-17208-0 </t>
  </si>
  <si>
    <t xml:space="preserve">978-0-590-31318-6 </t>
  </si>
  <si>
    <t>Chameleon, Chameleon</t>
  </si>
  <si>
    <t xml:space="preserve">978-0-439-78111-4 </t>
  </si>
  <si>
    <t xml:space="preserve">978-0-545-23999-8 </t>
  </si>
  <si>
    <t xml:space="preserve">978-0-590-46244-0 </t>
  </si>
  <si>
    <t>Click, Clack Moo: Cows That Type</t>
  </si>
  <si>
    <t xml:space="preserve">978-0-439-21648-7 </t>
  </si>
  <si>
    <t xml:space="preserve">978-0-545-27306-0 </t>
  </si>
  <si>
    <t xml:space="preserve">978-0-590-65935-2 </t>
  </si>
  <si>
    <t>Cow That Went Oink</t>
  </si>
  <si>
    <t xml:space="preserve">978-0-590-48620-0 </t>
  </si>
  <si>
    <t>Crocodile and the Dentist</t>
  </si>
  <si>
    <t xml:space="preserve">978-0-590-67731-8 </t>
  </si>
  <si>
    <t xml:space="preserve">978-0-545-10633-7 </t>
  </si>
  <si>
    <t>Dolphins on the Sand</t>
  </si>
  <si>
    <t xml:space="preserve">978-0-545-33785-4 </t>
  </si>
  <si>
    <t xml:space="preserve">978-0-439-68617-4 </t>
  </si>
  <si>
    <t xml:space="preserve">978-0-545-04180-5 </t>
  </si>
  <si>
    <t xml:space="preserve">978-0-545-11011-2 </t>
  </si>
  <si>
    <t>Dragon of the Red Dawn</t>
  </si>
  <si>
    <t xml:space="preserve">978-0-545-10858-4 </t>
  </si>
  <si>
    <t>978-0-439-62277-6</t>
  </si>
  <si>
    <t xml:space="preserve">978-0-439-21938-9 </t>
  </si>
  <si>
    <t>978-0-545-20960-1</t>
  </si>
  <si>
    <t>978-0-439-28720-3</t>
  </si>
  <si>
    <t>Girl Who Loved Wild Horses</t>
  </si>
  <si>
    <t xml:space="preserve">978-0-590-46514-4 </t>
  </si>
  <si>
    <t xml:space="preserve">978-0-590-44992-2 </t>
  </si>
  <si>
    <t>Happiness is a Warm Puppy</t>
  </si>
  <si>
    <t xml:space="preserve">978-0-545-40023-7 </t>
  </si>
  <si>
    <t>Hide and Sheep</t>
  </si>
  <si>
    <t xml:space="preserve">978-0-545-45879-5 </t>
  </si>
  <si>
    <t>Hippopotamus Ate the Teacher, A</t>
  </si>
  <si>
    <t xml:space="preserve">978-0-545-35707-4 </t>
  </si>
  <si>
    <t>Hot Rod Hamster</t>
  </si>
  <si>
    <t xml:space="preserve">978-0-545-28879-8 </t>
  </si>
  <si>
    <t>House for a Hermit Crab, A</t>
  </si>
  <si>
    <t xml:space="preserve">978-0-590-42567-4 </t>
  </si>
  <si>
    <t>How Do You Hug a Porcupine</t>
  </si>
  <si>
    <t xml:space="preserve">978-0-545-45409-4 </t>
  </si>
  <si>
    <t xml:space="preserve">978-0545-34351-0 </t>
  </si>
  <si>
    <t>Ibis: A True Whale Story</t>
  </si>
  <si>
    <t xml:space="preserve">978-0-590-42849-1 </t>
  </si>
  <si>
    <t>978-0-439-80198-0</t>
  </si>
  <si>
    <t xml:space="preserve">978-0-590-44425-5 </t>
  </si>
  <si>
    <t>Library Mouse</t>
  </si>
  <si>
    <t>978-0-545-10960-4</t>
  </si>
  <si>
    <t>Little Red Hen (Makes a Pizza), The</t>
  </si>
  <si>
    <t xml:space="preserve">978-0-439-22808-4 </t>
  </si>
  <si>
    <t xml:space="preserve">978-0590-33949-0 </t>
  </si>
  <si>
    <t>Maybe a Bear Ate It</t>
  </si>
  <si>
    <t>978-0-545-05597-0</t>
  </si>
  <si>
    <t xml:space="preserve">Mouse Mess </t>
  </si>
  <si>
    <t>978-0-590-10050-2  </t>
  </si>
  <si>
    <t>Pigeon Wants a Puppy</t>
  </si>
  <si>
    <t xml:space="preserve">978-0-545-15770-4 </t>
  </si>
  <si>
    <t>978-0-439-59843-9  </t>
  </si>
  <si>
    <t>Pocket for Corduroy, A</t>
  </si>
  <si>
    <t xml:space="preserve">978-0-590-31970-6 </t>
  </si>
  <si>
    <t>Polar Bear Night</t>
  </si>
  <si>
    <t xml:space="preserve">978-0-439-79708-5 </t>
  </si>
  <si>
    <t>978-0-439-08717-9</t>
  </si>
  <si>
    <t xml:space="preserve">978-0-590-43049-4 </t>
  </si>
  <si>
    <t>Ten Little Fish</t>
  </si>
  <si>
    <t xml:space="preserve">978-0-439-73870-5 </t>
  </si>
  <si>
    <t xml:space="preserve">The Tale of Peter Rabbit </t>
  </si>
  <si>
    <t>New for 2013</t>
  </si>
  <si>
    <t>Dinosaurs!</t>
  </si>
  <si>
    <t>Good Morning, Sunshine</t>
  </si>
  <si>
    <t>Hot Wheels: The Ultimate Handbook</t>
  </si>
  <si>
    <t>I Love You!</t>
  </si>
  <si>
    <t>978-0-545-42570-4</t>
  </si>
  <si>
    <t>978-0-545-43645-8</t>
  </si>
  <si>
    <t>978-0-545-49184-6</t>
  </si>
  <si>
    <t>978-0-545-46140-5</t>
  </si>
  <si>
    <t>Now You See It!: Pupstyle Red Carpet Pups</t>
  </si>
  <si>
    <t>978-0-545-53245-7</t>
  </si>
  <si>
    <t>Rain, Rain, Go Away!</t>
  </si>
  <si>
    <t>978-0-545-48542-5</t>
  </si>
  <si>
    <t>Super Chicken!</t>
  </si>
  <si>
    <t>978-0-545-45170-3</t>
  </si>
  <si>
    <t>Uh-Oh, David! Sticker Book</t>
  </si>
  <si>
    <t>978-0-545-43768-4</t>
  </si>
  <si>
    <t>978-0-545-43239-9</t>
  </si>
  <si>
    <t>978-0-545-43238-2</t>
  </si>
  <si>
    <t>My Turtle and Me</t>
  </si>
  <si>
    <t>978-0-545-43387-7</t>
  </si>
  <si>
    <t>978-0-545-45903-7</t>
  </si>
  <si>
    <t>NEW for February 2013</t>
  </si>
  <si>
    <t xml:space="preserve">Make Clay Charms 6-pack </t>
  </si>
  <si>
    <t>978-0-545-52555-8</t>
  </si>
  <si>
    <t>Star Wars Thumb Doodles</t>
  </si>
  <si>
    <t>978-0-545-52282-3</t>
  </si>
  <si>
    <t>The Book of Impossible Objects</t>
  </si>
  <si>
    <t>978-0-545-52557-2</t>
  </si>
  <si>
    <t>Dot Jewelry</t>
  </si>
  <si>
    <t>978-0-545-52556-5</t>
  </si>
  <si>
    <t>It's All About Us (Especially Me)</t>
  </si>
  <si>
    <t>978-0-545-52281-6</t>
  </si>
  <si>
    <t>Potholders 6-pack</t>
  </si>
  <si>
    <t>Potholders 24-pack</t>
  </si>
  <si>
    <t>Scoubidou 6-pack</t>
  </si>
  <si>
    <t>Scoubidou 24-pack</t>
  </si>
  <si>
    <t>2012 Titles</t>
  </si>
  <si>
    <t>978-0-545-41904-8</t>
  </si>
  <si>
    <t>(Mini) Capsters Jewelry 24-pack</t>
  </si>
  <si>
    <t>Coin Blasters 24-pack</t>
  </si>
  <si>
    <t>Paper Fashions 24-pack</t>
  </si>
  <si>
    <t>Twirled Paper 24-pack</t>
  </si>
  <si>
    <t>Twirly Q's 24-pack</t>
  </si>
  <si>
    <t>Star Wars Folded Flyers 24-pack</t>
  </si>
  <si>
    <t>Window Art 6-pack</t>
  </si>
  <si>
    <t>Window Art 24-pack</t>
  </si>
  <si>
    <t>Top Sellers</t>
  </si>
  <si>
    <t>Battery Science 6-pack</t>
  </si>
  <si>
    <t>Battery Science 24-pack</t>
  </si>
  <si>
    <t>Bead Loom Bracelets 24-pack</t>
  </si>
  <si>
    <t xml:space="preserve">Bead Rings 24-pack </t>
  </si>
  <si>
    <t>Bubbles 24-pack</t>
  </si>
  <si>
    <t>Face Painting 24-pack</t>
  </si>
  <si>
    <t>Fancy Friendship Bracelets 24-pack</t>
  </si>
  <si>
    <t>Nail Art 24-pack</t>
  </si>
  <si>
    <t>Paper Airplanes Book 24-pack</t>
  </si>
  <si>
    <t>Safety Pin Bracelets 24-pack</t>
  </si>
  <si>
    <t>Stamp Art 24-pack</t>
  </si>
  <si>
    <t>Other Favorites</t>
  </si>
  <si>
    <t>Boom! Splat! Kablooey 6-pack</t>
  </si>
  <si>
    <t>Boom! Splat! Kablooey 24-pack</t>
  </si>
  <si>
    <t>Brilliant Bead Rings 24-pack</t>
  </si>
  <si>
    <t>Cat's Cradle 12-pack</t>
  </si>
  <si>
    <t>Cat's Cradle 24-pack</t>
  </si>
  <si>
    <t>Chalk the Block 6-pack</t>
  </si>
  <si>
    <t>Chalk the Block 24-pack</t>
  </si>
  <si>
    <t>Cootie Catcher 6-pack</t>
  </si>
  <si>
    <t>Cootie Catcher 24-pack</t>
  </si>
  <si>
    <t>DC Universe 24-pack</t>
  </si>
  <si>
    <t>Doodle Cats 24-pack</t>
  </si>
  <si>
    <t>Doodle Dogs 24-pack</t>
  </si>
  <si>
    <t>Doodlewire 6-pack</t>
  </si>
  <si>
    <t>Draw Funny 6-pack</t>
  </si>
  <si>
    <t>Draw Funny 24-pack</t>
  </si>
  <si>
    <t>Drawing 24-pack</t>
  </si>
  <si>
    <t>Encyclopedia of Immaturity 12-pack</t>
  </si>
  <si>
    <t>Encyclopedia of Immaturity V2 6-pack</t>
  </si>
  <si>
    <t>Encyclopedia of Immaturity V2 12-pack</t>
  </si>
  <si>
    <t>Encyclopedia of My Immaturity 6-pack</t>
  </si>
  <si>
    <t>Fairies 6-pack</t>
  </si>
  <si>
    <t>Fashion Origami 24-pack</t>
  </si>
  <si>
    <t>Fingerprint Fabulous 624-pack</t>
  </si>
  <si>
    <t>Flip Books 6-pack</t>
  </si>
  <si>
    <t>Flip Books 24-pack</t>
  </si>
  <si>
    <t>Friendship Bracelet Wicked Cool 6-pack</t>
  </si>
  <si>
    <t>Friendship Bracelet Wicked Cool 24-pack</t>
  </si>
  <si>
    <t>Friendship Pixies 6-pack</t>
  </si>
  <si>
    <t>Friendship Pixies 24-pack</t>
  </si>
  <si>
    <t>Fuzzimals 6-pack</t>
  </si>
  <si>
    <t>Fuzzimals 24-pack</t>
  </si>
  <si>
    <t>Galaxy 6-pack</t>
  </si>
  <si>
    <t>Glossy Bands 24-pack</t>
  </si>
  <si>
    <t>Good Growing 24-pack</t>
  </si>
  <si>
    <t>Hand Book 6-pack</t>
  </si>
  <si>
    <t>Hand Book 24-pack</t>
  </si>
  <si>
    <t>Inventions 6-pack</t>
  </si>
  <si>
    <t>Inventions 24-pack</t>
  </si>
  <si>
    <t>Jacks 24-pack</t>
  </si>
  <si>
    <t>Juggling 3th Anniversary 6-pack</t>
  </si>
  <si>
    <t>Juggling 3th Anniversary 24-pack</t>
  </si>
  <si>
    <t>Knitting 24-pack</t>
  </si>
  <si>
    <t>Knots 24-pack</t>
  </si>
  <si>
    <t>Lego 24-pack</t>
  </si>
  <si>
    <t>Look Book 6-pack</t>
  </si>
  <si>
    <t>Look Book 24-pack</t>
  </si>
  <si>
    <t>Made You Look 24-pack</t>
  </si>
  <si>
    <t>Make a Mummy 24-pack</t>
  </si>
  <si>
    <t>Marbles 24-pack</t>
  </si>
  <si>
    <t>Monster Drawing 6-pack</t>
  </si>
  <si>
    <t>Music Video 6-pack</t>
  </si>
  <si>
    <t>My Name 6-pack</t>
  </si>
  <si>
    <t>Paper Craft Cards 6-pack</t>
  </si>
  <si>
    <t>Paper Craft Cards 24-pack</t>
  </si>
  <si>
    <t>Paper Dolls 24-pack</t>
  </si>
  <si>
    <t>Pickup Sticks 6-pack</t>
  </si>
  <si>
    <t>Pickup Sticks 24-pack</t>
  </si>
  <si>
    <t>Picture Bracelets Pretty 6-pack</t>
  </si>
  <si>
    <t>Picture Bracelets Pretty 24-pack</t>
  </si>
  <si>
    <t>Pom-Pom Monster Salon 24-pack</t>
  </si>
  <si>
    <t>Ribbon Bangles 24-pack</t>
  </si>
  <si>
    <t>Rubberband Flying Machines 24-pack</t>
  </si>
  <si>
    <t>Solar Car 24-pack</t>
  </si>
  <si>
    <t>Spool Knitting 6-pack</t>
  </si>
  <si>
    <t>Stained Glass 24-pack</t>
  </si>
  <si>
    <t>Star Wars: Clone Wars 6-pack</t>
  </si>
  <si>
    <t>Star Wars: Clone Wars 24-pack</t>
  </si>
  <si>
    <t>Sticker Book 6-pack</t>
  </si>
  <si>
    <t>Sticker Book 24-pack</t>
  </si>
  <si>
    <t>Thumb Wars 6-pack</t>
  </si>
  <si>
    <t>Thumb Wars 24-pack</t>
  </si>
  <si>
    <t>Twisted Critters 24-pack</t>
  </si>
  <si>
    <t>Yo Yo Book 24-pack</t>
  </si>
  <si>
    <t>Chicken Socks</t>
  </si>
  <si>
    <t>Clothespin Cuties 6-pack</t>
  </si>
  <si>
    <t>Foam Glider 6-pack</t>
  </si>
  <si>
    <t>Hand Art 24-pack</t>
  </si>
  <si>
    <t>Highlight This Book 6-pack</t>
  </si>
  <si>
    <t>Magnetic A to Z 24-pack</t>
  </si>
  <si>
    <t>Superhero 24-pack</t>
  </si>
  <si>
    <t>Super Scissors 6-pack</t>
  </si>
  <si>
    <t>Twirly Tiaras 24-pack</t>
  </si>
  <si>
    <t>1,2, at the Zoo</t>
  </si>
  <si>
    <t>1,2,3 in the Sea</t>
  </si>
  <si>
    <t>Adorable You!</t>
  </si>
  <si>
    <t>Baby Signs: Sabuda &amp; Reinhard Popups</t>
  </si>
  <si>
    <t>Cuddly Animals: A Tabbed Touch-and-Feel Book</t>
  </si>
  <si>
    <t>Dino Parade!</t>
  </si>
  <si>
    <t>Dinosaurs! (New)</t>
  </si>
  <si>
    <t>Easter Bunny's Basket</t>
  </si>
  <si>
    <t>978-0545-27940-6</t>
  </si>
  <si>
    <t>Fairy Colors</t>
  </si>
  <si>
    <t>978-0439-88704-5</t>
  </si>
  <si>
    <t>Fairy Numbers</t>
  </si>
  <si>
    <t>978-0439-88705-2</t>
  </si>
  <si>
    <t>Farm Parade!</t>
  </si>
  <si>
    <t>978-0545-27430-2</t>
  </si>
  <si>
    <t>Farmy Farm</t>
  </si>
  <si>
    <t>978-0545-21981-5</t>
  </si>
  <si>
    <t>Five Silly Monkeys</t>
  </si>
  <si>
    <t>Goldilocks and the Three Bears (lift-the-flap book)</t>
  </si>
  <si>
    <t>How do Dinosaurs Go Up and Down?</t>
  </si>
  <si>
    <t>How do Dinosaurs Laugh Out Loud?</t>
  </si>
  <si>
    <t>How Do Dinosaurs Play All Day?</t>
  </si>
  <si>
    <t>Little Hand Can Blow a Kiss, The</t>
  </si>
  <si>
    <t>Mommy?</t>
  </si>
  <si>
    <t>My Candy Castle</t>
  </si>
  <si>
    <t>My Glitter Castle</t>
  </si>
  <si>
    <t>My Rainbow Castle</t>
  </si>
  <si>
    <t>One There Was a Christmas Tree</t>
  </si>
  <si>
    <t>One Little Flower Girl</t>
  </si>
  <si>
    <t>Pretty Princess! A Vanity Table Book</t>
  </si>
  <si>
    <t>Razzle-Dazzle Ruby</t>
  </si>
  <si>
    <t>Rock &amp; Roll: Colors</t>
  </si>
  <si>
    <t>Rock &amp; Roll: Shapes</t>
  </si>
  <si>
    <t xml:space="preserve">SEASONS                                                                                                                                                                                                 </t>
  </si>
  <si>
    <t xml:space="preserve">SHAPES                                                                                                                                                                                                  </t>
  </si>
  <si>
    <t>Baby Faces board books</t>
  </si>
  <si>
    <t xml:space="preserve">Smile!                                                                                                                                                                                    </t>
  </si>
  <si>
    <t xml:space="preserve">HUGS &amp; KISSES                                                                                                                                                                                </t>
  </si>
  <si>
    <t xml:space="preserve">BABYFACES: SPLASH!                                                                                                                                                                                      </t>
  </si>
  <si>
    <t xml:space="preserve">BABYFACES: EAT!                                                                                                                                                                                         </t>
  </si>
  <si>
    <t>I Spy board books</t>
  </si>
  <si>
    <t xml:space="preserve">I SPY LITTLE BOOK                                                                                                                                                                                       </t>
  </si>
  <si>
    <t xml:space="preserve">I SPY LITTLE NUMBERS                                                                                                                                                                                    </t>
  </si>
  <si>
    <t xml:space="preserve">I SPY LITTLE ANIMALS                                                                                                                                                                                    </t>
  </si>
  <si>
    <t xml:space="preserve">I SPY LITTLE WHEELS                                                                                                                                                                     </t>
  </si>
  <si>
    <t>Let's Go Board Books</t>
  </si>
  <si>
    <t>Let's Eat!</t>
  </si>
  <si>
    <t>Let's Go!</t>
  </si>
  <si>
    <t>Let's Go to the Park!</t>
  </si>
  <si>
    <t>Let's Have Fun!</t>
  </si>
  <si>
    <t xml:space="preserve">BYE-BYE, MOMMY                                                                                                                                                                                          </t>
  </si>
  <si>
    <t xml:space="preserve">TWINKLE, TWINKLE TIME FOR BED                                                                                                                                                                           </t>
  </si>
  <si>
    <t xml:space="preserve">KNEES AND TOES!                                                                                                                                                                                         </t>
  </si>
  <si>
    <t xml:space="preserve">EVERYWHERE A MOO, MOO                                                                                                                                                                                   </t>
  </si>
  <si>
    <t xml:space="preserve">BRUSH, BRUSH, BRUSH!                                                                                                                                                                                    </t>
  </si>
  <si>
    <t>Rain Feet</t>
  </si>
  <si>
    <t>Joshua's Night Adventures</t>
  </si>
  <si>
    <t>Big and Little</t>
  </si>
  <si>
    <t>Rainforest Colors</t>
  </si>
  <si>
    <t xml:space="preserve">Favorite Board Books </t>
  </si>
  <si>
    <t>Babyfaces: Peek-a-boo!</t>
  </si>
  <si>
    <t>Itsy Bitsy Spider, The</t>
  </si>
  <si>
    <t>More We Get Together, The</t>
  </si>
  <si>
    <t>Five Little Ducks</t>
  </si>
  <si>
    <t xml:space="preserve">Board Books Galore </t>
  </si>
  <si>
    <t xml:space="preserve">Babyfaces  Smile!                                                                                                                                                                                      </t>
  </si>
  <si>
    <t>Old MacDonald Board Book</t>
  </si>
  <si>
    <t>Babyfaces: Hugs and Kisses</t>
  </si>
  <si>
    <t xml:space="preserve">Seasons                                                                                                                                                                                                 </t>
  </si>
  <si>
    <t>Clifford's Peekaboo Shaped Board Book</t>
  </si>
  <si>
    <t>knees and   toes!</t>
  </si>
  <si>
    <t>Duck and Goose Find a Pumpkin</t>
  </si>
  <si>
    <t>Preschool</t>
  </si>
  <si>
    <t xml:space="preserve">Rookie PreSchool </t>
  </si>
  <si>
    <t xml:space="preserve">3-2-1 School is Fun!                                                                                                                                                                                   </t>
  </si>
  <si>
    <t>Ants Go Marching, The</t>
  </si>
  <si>
    <t>What's the Weather</t>
  </si>
  <si>
    <t>Who is Sleeping?</t>
  </si>
  <si>
    <t xml:space="preserve">Sing Along PreK </t>
  </si>
  <si>
    <t>Kinder, Here I Come</t>
  </si>
  <si>
    <t>Countdown to Kindergarten</t>
  </si>
  <si>
    <t>Off to Kindergarten</t>
  </si>
  <si>
    <t>Kindergarten Rocks</t>
  </si>
  <si>
    <t xml:space="preserve">Kindergarten ABC                                                                                                                                                                             </t>
  </si>
  <si>
    <t>There Was an Old Lady</t>
  </si>
  <si>
    <t xml:space="preserve">There Was an Old Lady Who Swallowed a Bell!                                                                                                                                                             </t>
  </si>
  <si>
    <t xml:space="preserve">There Was an Old Lady Who Swallowed Some Leaves!                                                                                                                                                        </t>
  </si>
  <si>
    <t xml:space="preserve">There Was an Old Lady Who Swallowed Some Books!                                                                                                                                                         </t>
  </si>
  <si>
    <t xml:space="preserve">There Was an Old Lady Who Swallowed A Bat!                                                                                                                                                              </t>
  </si>
  <si>
    <t xml:space="preserve">I Spy Fun </t>
  </si>
  <si>
    <t xml:space="preserve">I Spy a Funny Frog                                                                                                                                                                                    </t>
  </si>
  <si>
    <t>I Spy Animals</t>
  </si>
  <si>
    <t>I Spy Letters</t>
  </si>
  <si>
    <t>I Spy Numbers</t>
  </si>
  <si>
    <t>Early Literacy - Ages 5-8</t>
  </si>
  <si>
    <t>NEW! Just for You Levels 1-3</t>
  </si>
  <si>
    <t>The Bravest Girls in the World</t>
  </si>
  <si>
    <t>Don't Hit Me!</t>
  </si>
  <si>
    <t>The Girls in the Circle</t>
  </si>
  <si>
    <t>Hurry Up!</t>
  </si>
  <si>
    <t>I Can't Take a Bath!</t>
  </si>
  <si>
    <t>I Hate to Be Sick!</t>
  </si>
  <si>
    <t>The Low Down, Bad-Day Blues</t>
  </si>
  <si>
    <t>A Mom Like No Other</t>
  </si>
  <si>
    <t>The Mystery of the Missing Dog</t>
  </si>
  <si>
    <t>Never Finished, Never Done!</t>
  </si>
  <si>
    <t>No Boys Allowed!</t>
  </si>
  <si>
    <t>Only the Stars</t>
  </si>
  <si>
    <t>Singing for Dr. King</t>
  </si>
  <si>
    <t>Sunday Best</t>
  </si>
  <si>
    <t>The Two Tyrones</t>
  </si>
  <si>
    <t>Scholastic Readers Level I</t>
  </si>
  <si>
    <t xml:space="preserve">SCHOL RDR LVL 1: "BUZZ, " SAID THE BEE                                                                                                                                                                  </t>
  </si>
  <si>
    <t>978-0-545-27574-3</t>
  </si>
  <si>
    <t>978-0-545-27573-6</t>
  </si>
  <si>
    <t>Domino</t>
  </si>
  <si>
    <t>978-0-439-53820-6</t>
  </si>
  <si>
    <t>El Capitán Calzoncillos y el ataque de los inodoros parlantes</t>
  </si>
  <si>
    <t xml:space="preserve">978-0-439-31736-8 </t>
  </si>
  <si>
    <t xml:space="preserve">¡Listo, Calixto!  Crisis de talento </t>
  </si>
  <si>
    <t>978-0-545-23989-9</t>
  </si>
  <si>
    <t xml:space="preserve"> ¡Listo, Calixto! : ¡Socorro! ¡Un vampiro! </t>
  </si>
  <si>
    <t>978-0-545-16055-1</t>
  </si>
  <si>
    <t>Julián Rodríguez episodio uno: Crisis de la basura en la tierra</t>
  </si>
  <si>
    <t>978-0-545-00233-2</t>
  </si>
  <si>
    <t xml:space="preserve">Ricky Ricotta y el poderoso robot contra los mecamonos de marte </t>
  </si>
  <si>
    <t>978-0-439-85105-3</t>
  </si>
  <si>
    <t>978-0-439-22649-3</t>
  </si>
  <si>
    <t>Cachorritos: Chato</t>
  </si>
  <si>
    <t>978-0-545-23987-5</t>
  </si>
  <si>
    <t>978-0-545-15795-7</t>
  </si>
  <si>
    <t>Cachorritos: Maggie y Max</t>
  </si>
  <si>
    <t>978-0-545-29060-9  </t>
  </si>
  <si>
    <t>978-0-545-27410-4</t>
  </si>
  <si>
    <t>Cachorritos: Copito</t>
  </si>
  <si>
    <t>978-0-439-88351-1</t>
  </si>
  <si>
    <t>Cachorritos: Sombra</t>
  </si>
  <si>
    <t>978-0-545-02197-5</t>
  </si>
  <si>
    <t>Cachorritos: Chispas</t>
  </si>
  <si>
    <t>978-0-545-09375-0</t>
  </si>
  <si>
    <t>Cachorritos: Mancha</t>
  </si>
  <si>
    <t>978-0-545-15882-4</t>
  </si>
  <si>
    <t xml:space="preserve">New! Gatitos: Cali    </t>
  </si>
  <si>
    <t>978-0-545-45820-7</t>
  </si>
  <si>
    <t>Novels / Older Readers</t>
  </si>
  <si>
    <t>New! Pueblo Fronterizo No. 1: Cruzar el límite</t>
  </si>
  <si>
    <t>978-0-545-41996-3</t>
  </si>
  <si>
    <t xml:space="preserve">New! La lista de los tontos   </t>
  </si>
  <si>
    <t>978-0-545-45807-8</t>
  </si>
  <si>
    <t>Titanic Libro uno, El: El insumergible</t>
  </si>
  <si>
    <t xml:space="preserve">978-0-545-38500-8 </t>
  </si>
  <si>
    <t>Titanic Libro dos, El: Rumbo al desastre</t>
  </si>
  <si>
    <t xml:space="preserve">978-0-545-38501-5 </t>
  </si>
  <si>
    <t>Titanic Libro tres, El: S.O.S.</t>
  </si>
  <si>
    <t>978-0-545-38502-2</t>
  </si>
  <si>
    <t>Diez relatos reales: El cementerio embrujado</t>
  </si>
  <si>
    <t xml:space="preserve">978-0-545-23995-0 </t>
  </si>
  <si>
    <t>Diez relatos reales: Animales embrujados</t>
  </si>
  <si>
    <t xml:space="preserve">978-0-439-88210-1 </t>
  </si>
  <si>
    <t>Diez relatos reales: Maestros embrujados</t>
  </si>
  <si>
    <t>978-0-545-09470-2</t>
  </si>
  <si>
    <t>Candy Apple</t>
  </si>
  <si>
    <t>978-0-545-10768-6</t>
  </si>
  <si>
    <t>Candy Apple Una elección sin par</t>
  </si>
  <si>
    <t>978-0-545-23849-6  </t>
  </si>
  <si>
    <t>Candy Apple  Astrológica</t>
  </si>
  <si>
    <t>978-0-545-27413-5</t>
  </si>
  <si>
    <t>Candy Apple Chismes jugosos</t>
  </si>
  <si>
    <t>978-0-545-34374-9</t>
  </si>
  <si>
    <t>Gold Cadillac</t>
  </si>
  <si>
    <t xml:space="preserve">978-0-590-64266-8 </t>
  </si>
  <si>
    <t>Homework Machine, The</t>
  </si>
  <si>
    <t xml:space="preserve">978-0-545-13888-8 </t>
  </si>
  <si>
    <t>Liar, Liar Pants on Fire</t>
  </si>
  <si>
    <t>978-0-590-27141-7</t>
  </si>
  <si>
    <t>Memory Coat</t>
  </si>
  <si>
    <t>978-0-439-14133-8</t>
  </si>
  <si>
    <t xml:space="preserve">978-0-531-07136-6 </t>
  </si>
  <si>
    <t xml:space="preserve">978-0-590-54210-4 </t>
  </si>
  <si>
    <t xml:space="preserve">978-0-439-02610-9 </t>
  </si>
  <si>
    <t>978-0-590-46277-8</t>
  </si>
  <si>
    <t xml:space="preserve">978-0-590-98207-8 </t>
  </si>
  <si>
    <t>Rough-Face Girl, The</t>
  </si>
  <si>
    <t xml:space="preserve">978-0-590-46932-6 </t>
  </si>
  <si>
    <t>Secret Garden</t>
  </si>
  <si>
    <t xml:space="preserve">978-0-439-09939-4 </t>
  </si>
  <si>
    <t>Talented Clementine, The</t>
  </si>
  <si>
    <t>978-0-545-07738-5</t>
  </si>
  <si>
    <t>Ten Ways to Make my Sister Disappear</t>
  </si>
  <si>
    <t>978-0-439-83984-6</t>
  </si>
  <si>
    <t>978-0-590-41526-2</t>
  </si>
  <si>
    <t>The Music of the Dolphins</t>
  </si>
  <si>
    <t>978-0-590-89798-3</t>
  </si>
  <si>
    <t>978-0-590-42057-0</t>
  </si>
  <si>
    <t>There's a Boy in the Girl's Bathroom</t>
  </si>
  <si>
    <t xml:space="preserve">978-0-590-59089-1 </t>
  </si>
  <si>
    <t xml:space="preserve">978-0-439-28888-0 </t>
  </si>
  <si>
    <t>Trumpet of the Swan, The</t>
  </si>
  <si>
    <t xml:space="preserve">978-0-590-40619-2 </t>
  </si>
  <si>
    <t>Ugly Truth, The</t>
  </si>
  <si>
    <t xml:space="preserve">978-0-810-99793-6 </t>
  </si>
  <si>
    <t>Content Area &amp; Nonfiction: Ages 8-12</t>
  </si>
  <si>
    <t>978-0-439-38901-3  </t>
  </si>
  <si>
    <t>978-0-439-56620-9</t>
  </si>
  <si>
    <t>Grapes of Math</t>
  </si>
  <si>
    <t>978-0-439-21040-9</t>
  </si>
  <si>
    <t>Biographies</t>
  </si>
  <si>
    <t>Harry Houdini Master of Magic</t>
  </si>
  <si>
    <t>978-0-590-42402-8</t>
  </si>
  <si>
    <t>978-0-590-42404-2</t>
  </si>
  <si>
    <t>Before I Made History: Sew What</t>
  </si>
  <si>
    <t xml:space="preserve">978-0-439-43925-1 </t>
  </si>
  <si>
    <t>Clifford el gran perro colorado</t>
  </si>
  <si>
    <t>Clifford al rescate</t>
  </si>
  <si>
    <t>Cheese-Colored Camper, A</t>
  </si>
  <si>
    <t>978-0-439-69139-0</t>
  </si>
  <si>
    <t>Watch Your Whiskers, Stilton!</t>
  </si>
  <si>
    <t>978-0-439-69140-6</t>
  </si>
  <si>
    <t>Shipwreck of the Pirate Island</t>
  </si>
  <si>
    <t>978-0-439-69141-3</t>
  </si>
  <si>
    <t>My Name is Stilton, Geronimo Stilton</t>
  </si>
  <si>
    <t>978-0-439-69142-0</t>
  </si>
  <si>
    <t>Surf's Up Geronimo!</t>
  </si>
  <si>
    <t>978-0-439-69143-7</t>
  </si>
  <si>
    <t>Wild, Wild West, The</t>
  </si>
  <si>
    <t>978-0-439-69144-4</t>
  </si>
  <si>
    <t>Secret of Cacklfur Castle, The</t>
  </si>
  <si>
    <t>978-0-439-69145-1</t>
  </si>
  <si>
    <t>Valentine Story</t>
  </si>
  <si>
    <t>978-0-439-69147-5</t>
  </si>
  <si>
    <t>Field Trip to Niagara Falls</t>
  </si>
  <si>
    <t>978-0-439-69146-8</t>
  </si>
  <si>
    <t>Search for Sunken Treasure, The</t>
  </si>
  <si>
    <t>978-0-439-84116-0</t>
  </si>
  <si>
    <t>Mummy with no Name, The</t>
  </si>
  <si>
    <t>978-0-439-84117-7</t>
  </si>
  <si>
    <t>Christmas Toy Factory, The</t>
  </si>
  <si>
    <t>978-0-439-84118-4</t>
  </si>
  <si>
    <t>Wedding Crasher</t>
  </si>
  <si>
    <t>978-0-439-84119-1</t>
  </si>
  <si>
    <t>Down and Out Under</t>
  </si>
  <si>
    <t>978-0-439-84120-7</t>
  </si>
  <si>
    <t>Mouse Island Marathon, The</t>
  </si>
  <si>
    <t>978-0-439-84121-4</t>
  </si>
  <si>
    <t>Mysterious Cheese Thief, The</t>
  </si>
  <si>
    <t>978-0-439-02312-2</t>
  </si>
  <si>
    <t>Valley of the Giant Skeletons</t>
  </si>
  <si>
    <t>978-0-545-02132-6</t>
  </si>
  <si>
    <t>Geronimo and the Gold Medal Mystery</t>
  </si>
  <si>
    <t>978-0-545-02133-3</t>
  </si>
  <si>
    <t>Geronimo Stilton Secret Agent</t>
  </si>
  <si>
    <t>978-0-545-02134-0</t>
  </si>
  <si>
    <t>Very Merry Christmas, A</t>
  </si>
  <si>
    <t>978-0-545-02135-7</t>
  </si>
  <si>
    <t>Geronimo's Valentine</t>
  </si>
  <si>
    <t>978-0-545-02136-4</t>
  </si>
  <si>
    <t>Race Across America, The</t>
  </si>
  <si>
    <t>978-0-545-02137-1</t>
  </si>
  <si>
    <t>Fabumous School Adventure, The</t>
  </si>
  <si>
    <t>978-0-545-02138-8</t>
  </si>
  <si>
    <t>Singing Sensation</t>
  </si>
  <si>
    <t>978-0-545-10368-8</t>
  </si>
  <si>
    <t>Karate Mouse, The</t>
  </si>
  <si>
    <t>978-0-545-10369-5</t>
  </si>
  <si>
    <t>Mighty Mount Kilimanjero</t>
  </si>
  <si>
    <t>978-0-545-10371-8</t>
  </si>
  <si>
    <t>Peculiar Pumpkin Thief, The</t>
  </si>
  <si>
    <t>978-0-545-10372-5</t>
  </si>
  <si>
    <t>I'm Not a Super Mouse!</t>
  </si>
  <si>
    <t>978-0-545-10375-6</t>
  </si>
  <si>
    <t>Giant Diamond Robbery, The</t>
  </si>
  <si>
    <t>978-0-545-10376-3</t>
  </si>
  <si>
    <t>Save the White Whale!</t>
  </si>
  <si>
    <t>978-0-545-10377-0</t>
  </si>
  <si>
    <t>Haunted Castle, The</t>
  </si>
  <si>
    <t>978-0-545-10374-9</t>
  </si>
  <si>
    <t>Run for the Hills, Geronimo!</t>
  </si>
  <si>
    <t>978-0-545-33132-6</t>
  </si>
  <si>
    <t>The Mystery in Venice</t>
  </si>
  <si>
    <t>978-0-545-34097-7</t>
  </si>
  <si>
    <t>The Way of the Samurai</t>
  </si>
  <si>
    <t>978-0-545-34101-1</t>
  </si>
  <si>
    <t>The Hotel is Haunted!</t>
  </si>
  <si>
    <t>978-0-545-34102-8</t>
  </si>
  <si>
    <t>The Enormous Pearl Heist</t>
  </si>
  <si>
    <t>978-0-545-34103-5</t>
  </si>
  <si>
    <t>Geronimo Stilton and The Kingdom of Fantasy</t>
  </si>
  <si>
    <t xml:space="preserve">Quest for Paradise, The </t>
  </si>
  <si>
    <t>978-0-545-25307-9</t>
  </si>
  <si>
    <t xml:space="preserve">Amazing Voyage, The </t>
  </si>
  <si>
    <t>978-0-545-30771-0</t>
  </si>
  <si>
    <t xml:space="preserve">Dragon Prophecy, The </t>
  </si>
  <si>
    <t>978-0-545-39351-5</t>
  </si>
  <si>
    <t>Thea Stilton</t>
  </si>
  <si>
    <t>Thea Stilton and the Cherry Blossom Adventure</t>
  </si>
  <si>
    <t>978-0-545-22772-8</t>
  </si>
  <si>
    <t>Thea Stilton and the Dragon's Code</t>
  </si>
  <si>
    <t>978-0-545-10367-1</t>
  </si>
  <si>
    <t>Thea Stilton and the Ghost of the Shipwreck</t>
  </si>
  <si>
    <t>978-0-545-15059-0</t>
  </si>
  <si>
    <t>Thea Stilton and the Ice Treasure</t>
  </si>
  <si>
    <t>978-0-545-33134-0</t>
  </si>
  <si>
    <t>Thea Stilton and the Mountain of Fire</t>
  </si>
  <si>
    <t>978-0-545-15060-6</t>
  </si>
  <si>
    <t>Thea Stilton and the Mystery in Paris</t>
  </si>
  <si>
    <t>978-0-545-22773-5</t>
  </si>
  <si>
    <t>Thea Stilton and the Secret City</t>
  </si>
  <si>
    <t>978-0-545-15061-3</t>
  </si>
  <si>
    <t xml:space="preserve">Thea Stilton and the Star Castaways </t>
  </si>
  <si>
    <t>978-0-545-22774-2</t>
  </si>
  <si>
    <t>Thea Stilton : Big Trouble in the Big Apple</t>
  </si>
  <si>
    <t>978-0-545-22775-9</t>
  </si>
  <si>
    <t>Thea Stilton and the Secret of the Old Castle</t>
  </si>
  <si>
    <t>978-0-545-34107-3</t>
  </si>
  <si>
    <t>Thea Stilton and the Blue Scarab Hunt</t>
  </si>
  <si>
    <t>978-0-545-34104-2</t>
  </si>
  <si>
    <t>Thea Stilton and the Prince's Emerald</t>
  </si>
  <si>
    <t>978-0-545-34108-0</t>
  </si>
  <si>
    <t>Thea Stilton and the Mystery of the Orient Express</t>
  </si>
  <si>
    <t>978-0-545-34105-9</t>
  </si>
  <si>
    <t>Goosebumps Wanted</t>
  </si>
  <si>
    <t>New! The Haunted Mask</t>
  </si>
  <si>
    <t>978-0-545-41793-8</t>
  </si>
  <si>
    <t>Goosebumps Most Wanted</t>
  </si>
  <si>
    <t>New! Planet of the Lawn Gnomes</t>
  </si>
  <si>
    <t>978-0-545-41798-3</t>
  </si>
  <si>
    <t>Classic Goosebumps</t>
  </si>
  <si>
    <t>Night of the Living Dummy</t>
  </si>
  <si>
    <t>978-0-545-03517-0</t>
  </si>
  <si>
    <t>Deep Trouble</t>
  </si>
  <si>
    <t>978-0-545-03519-4</t>
  </si>
  <si>
    <t>Monster Blood</t>
  </si>
  <si>
    <t>978-0-545-03520-0</t>
  </si>
  <si>
    <t>Haunted Mask, The</t>
  </si>
  <si>
    <t>978-0-545-03521-7</t>
  </si>
  <si>
    <t>One Day at Horrorland</t>
  </si>
  <si>
    <t>978-0-545-03522-4</t>
  </si>
  <si>
    <t>Curse of the Mummy's Tomb, The</t>
  </si>
  <si>
    <t>978-0-545-03523-1</t>
  </si>
  <si>
    <t>Be Careful What You Wish For</t>
  </si>
  <si>
    <t>978-0-545-03524-8</t>
  </si>
  <si>
    <t>Say Cheese and Die!</t>
  </si>
  <si>
    <t>978-0-545-03525-5</t>
  </si>
  <si>
    <t>Horror at Camp Jellyjam, The</t>
  </si>
  <si>
    <t>978-0-545-03526-2</t>
  </si>
  <si>
    <t>How I Got My Shrunken Head</t>
  </si>
  <si>
    <t>978-0-545-03518-7</t>
  </si>
  <si>
    <t>Werewolf of Fever Stamp</t>
  </si>
  <si>
    <t>978-0-545-15886-2</t>
  </si>
  <si>
    <t>Night in Terror Tower, A</t>
  </si>
  <si>
    <t>978-0-545-15887-9</t>
  </si>
  <si>
    <t>Welcome to the Dead House</t>
  </si>
  <si>
    <t>978-0-545-15888-6</t>
  </si>
  <si>
    <t>Welcome to Camp Nightmare</t>
  </si>
  <si>
    <t>978-0-545-15889-3</t>
  </si>
  <si>
    <t>Ghost Beach</t>
  </si>
  <si>
    <t>978-0-545-17803-7</t>
  </si>
  <si>
    <t>Scarecrow Walks at Midnight, The</t>
  </si>
  <si>
    <t>978-0-545-17801-3</t>
  </si>
  <si>
    <t>You Can't Scare Me!</t>
  </si>
  <si>
    <t>978-0-545-17796-2</t>
  </si>
  <si>
    <t>Return of the Mummy</t>
  </si>
  <si>
    <t>978-0-545-17794-8</t>
  </si>
  <si>
    <t>Revenge of the Lawn Gnomes</t>
  </si>
  <si>
    <t>978-0-545-29835-3</t>
  </si>
  <si>
    <t>Phantom of the Auditorium</t>
  </si>
  <si>
    <t>978-0-545-29836-0</t>
  </si>
  <si>
    <t>Vampire Breath</t>
  </si>
  <si>
    <t>978-0-545-29837-7</t>
  </si>
  <si>
    <t>Stay Out of the Basement</t>
  </si>
  <si>
    <t>978-0-545-29838-4</t>
  </si>
  <si>
    <t>Attack of the Jack-o-lanterns</t>
  </si>
  <si>
    <t>978-0-439-72405-0</t>
  </si>
  <si>
    <t>Beware, The Snowman</t>
  </si>
  <si>
    <t>978-0-439-86393-3</t>
  </si>
  <si>
    <t>Calling all Creeps!</t>
  </si>
  <si>
    <t>978-0-439-92221-0</t>
  </si>
  <si>
    <t>Chicken Chicken</t>
  </si>
  <si>
    <t>978-0-439-89113-4</t>
  </si>
  <si>
    <t>Deep Trouble II</t>
  </si>
  <si>
    <t>978-0-439-83780-4</t>
  </si>
  <si>
    <t>Don't Go to Sleep!</t>
  </si>
  <si>
    <t>978-0-439-77477-2</t>
  </si>
  <si>
    <t>Ghost Camp</t>
  </si>
  <si>
    <t>978-0-439-56831-9</t>
  </si>
  <si>
    <t>How I Learned to Fly</t>
  </si>
  <si>
    <t>978-0-439-79620-0</t>
  </si>
  <si>
    <t>How to Draw Goosebumps</t>
  </si>
  <si>
    <t>978-0-545-24895-2</t>
  </si>
  <si>
    <t>978-0-439-56836-4</t>
  </si>
  <si>
    <t>978-0-439-56837-1</t>
  </si>
  <si>
    <t>Monster Blood III</t>
  </si>
  <si>
    <t>978-0-439-89112-7</t>
  </si>
  <si>
    <t>My Best Friend is Invisible</t>
  </si>
  <si>
    <t>978-0-439-92220-3</t>
  </si>
  <si>
    <t>Say Cheese and Die…Again!</t>
  </si>
  <si>
    <t>978-0-439-57361-0</t>
  </si>
  <si>
    <t>Beast from the East, The</t>
  </si>
  <si>
    <t>978-0-439-72403-6</t>
  </si>
  <si>
    <t>Curse of Camp Cold Lake, The</t>
  </si>
  <si>
    <t>978-0-439-72404-3</t>
  </si>
  <si>
    <t>Haunted School, The</t>
  </si>
  <si>
    <t>978-0-439-77475-8</t>
  </si>
  <si>
    <t>Headless Ghost, The</t>
  </si>
  <si>
    <t>978-0-439-66987-0</t>
  </si>
  <si>
    <t>Why I'm Afraid of Bees</t>
  </si>
  <si>
    <t>978-0-439-69354-7</t>
  </si>
  <si>
    <t>Goosebumps Horrorland</t>
  </si>
  <si>
    <t>978-0-439-91869-5</t>
  </si>
  <si>
    <t>978-0-439-91870-1</t>
  </si>
  <si>
    <t>978-0-439-91871-8</t>
  </si>
  <si>
    <t>Scream of the Haunted Mask, The</t>
  </si>
  <si>
    <t>978-0-439-91872-5</t>
  </si>
  <si>
    <t>978-0-439-91873-2</t>
  </si>
  <si>
    <t>978-0-439-91874-9</t>
  </si>
  <si>
    <t>978-0-439-91875-6</t>
  </si>
  <si>
    <t>Say Cheese - And Die Screaming!</t>
  </si>
  <si>
    <t>978-0-439-91876-3</t>
  </si>
  <si>
    <t>978-0-439-91877-0</t>
  </si>
  <si>
    <t>Help! We Have Strange Powers!</t>
  </si>
  <si>
    <t>978-0-439-91878-7</t>
  </si>
  <si>
    <t>978-0-439-91879-4</t>
  </si>
  <si>
    <t>978-0-439-91880-0</t>
  </si>
  <si>
    <t>When the Ghost Dog Howls</t>
  </si>
  <si>
    <t>978-0-545-16194-7</t>
  </si>
  <si>
    <t>Little Shop of Hamsters</t>
  </si>
  <si>
    <t>978-0-545-16195-4</t>
  </si>
  <si>
    <t>978-0-545-16196-1</t>
  </si>
  <si>
    <t>Weirdo Halloween</t>
  </si>
  <si>
    <t>978-0-545-16197-8</t>
  </si>
  <si>
    <t>Wizard of Ooze, The</t>
  </si>
  <si>
    <t>978-0-545-16198-5</t>
  </si>
  <si>
    <t>Slappy New Year</t>
  </si>
  <si>
    <t>978-0-545-16199-2</t>
  </si>
  <si>
    <t>Horror at Chiller House, The</t>
  </si>
  <si>
    <t>978-0-545-16200-5</t>
  </si>
  <si>
    <t>Goosebumps Horrorland Hall of Horrors</t>
  </si>
  <si>
    <t>978-0-545-28933-7</t>
  </si>
  <si>
    <t>Night of the Giant Everything</t>
  </si>
  <si>
    <t>978-0-545-28935-1</t>
  </si>
  <si>
    <t>Five Masks of Dr. Scream, The</t>
  </si>
  <si>
    <t>978-0-545-28936-8</t>
  </si>
  <si>
    <t>978-0-545-28932-0</t>
  </si>
  <si>
    <t>Don't Scream!</t>
  </si>
  <si>
    <t>978-0-545-28937-5</t>
  </si>
  <si>
    <t>The Birthday Party of No Return</t>
  </si>
  <si>
    <t>978-0-545-28938-2</t>
  </si>
  <si>
    <t>Welcome to Horrorland: A Survival Guide</t>
  </si>
  <si>
    <t>978-0-545-09008-7</t>
  </si>
  <si>
    <t>Jack Gets a Clue</t>
  </si>
  <si>
    <t>Case of the Tortoise in Trouble, The</t>
  </si>
  <si>
    <t>978-0-545-26655-0</t>
  </si>
  <si>
    <t>Case of the Green Guinea Pig, The</t>
  </si>
  <si>
    <t>978-0-545-26656-7</t>
  </si>
  <si>
    <t>The Case of the Loose-Toothed Shark</t>
  </si>
  <si>
    <t>978-0-545-26657-4</t>
  </si>
  <si>
    <t>Kitty Corner</t>
  </si>
  <si>
    <t xml:space="preserve">Callie </t>
  </si>
  <si>
    <t>978-0-545-27572-9</t>
  </si>
  <si>
    <t>Duchess</t>
  </si>
  <si>
    <t>9780545-27942-0</t>
  </si>
  <si>
    <t>978-0-545-23651-5</t>
  </si>
  <si>
    <t>of my local curency.</t>
  </si>
  <si>
    <r>
      <t>Backorder Titles:</t>
    </r>
    <r>
      <rPr>
        <b/>
        <sz val="11.5"/>
        <rFont val="Arial"/>
        <family val="2"/>
      </rPr>
      <t xml:space="preserve">  Titles which are not available in our warehouse at the time your order is processed will NOT be backordered.  These titles will be canceled from your invoice.  To ensure that you receive the quantity of books needed for your book fair, you may indicate titles to substitute for out-of-stock items on the Substitute List Order Form.</t>
    </r>
  </si>
  <si>
    <t xml:space="preserve">Please fill in any titles below that you would like to substitute for out-of-stock items.  Do not fill in delivery information unless submitting </t>
  </si>
  <si>
    <t>this form by itself.</t>
  </si>
  <si>
    <t>ISBN #/Item #</t>
  </si>
  <si>
    <t>Title/Description</t>
  </si>
  <si>
    <t>List Price</t>
  </si>
  <si>
    <t>Item Total</t>
  </si>
  <si>
    <t>Substitutions Subtotal:</t>
  </si>
  <si>
    <t>Bright Eyes, Brown Skin</t>
  </si>
  <si>
    <t>Bringing the Rain to Kapiti Plain</t>
  </si>
  <si>
    <t>Buddy</t>
  </si>
  <si>
    <t>Bugs! Bugs! Bugs!</t>
  </si>
  <si>
    <t>Bunnicula</t>
  </si>
  <si>
    <t>Bunny Cakes</t>
  </si>
  <si>
    <t>Butterflies</t>
  </si>
  <si>
    <t xml:space="preserve">Tel: 646-330-5288 </t>
  </si>
  <si>
    <t>Fax: 1-646-837-7878</t>
  </si>
  <si>
    <t>Board Books</t>
  </si>
  <si>
    <t>Colores</t>
  </si>
  <si>
    <t>Números</t>
  </si>
  <si>
    <t>Estaciones</t>
  </si>
  <si>
    <t>Clifford's Animal Sounds</t>
  </si>
  <si>
    <t>Clifford's Bathtime</t>
  </si>
  <si>
    <t>Clifford's Bedtime</t>
  </si>
  <si>
    <t>Clifford's Noisy Day</t>
  </si>
  <si>
    <t>Clifford's Peekaboo</t>
  </si>
  <si>
    <t>In Grandma's Arms</t>
  </si>
  <si>
    <t>Joshua's Night Whispers</t>
  </si>
  <si>
    <t>Mama's Right Here</t>
  </si>
  <si>
    <t>Let's Count, Baby</t>
  </si>
  <si>
    <t>You Are My Sunshine</t>
  </si>
  <si>
    <t>Abuelo and the Three Bears / Abuelo y los tres osos</t>
  </si>
  <si>
    <t>Apple Countdown</t>
  </si>
  <si>
    <t>Are You a Horse?</t>
  </si>
  <si>
    <t>Arroz con leche</t>
  </si>
  <si>
    <t>Un caso grave de rayas</t>
  </si>
  <si>
    <t>El abusón del pantano negro</t>
  </si>
  <si>
    <t>Bullies Never Win</t>
  </si>
  <si>
    <t>La semilla de zanahoria</t>
  </si>
  <si>
    <t>Clifford's Family</t>
  </si>
  <si>
    <t>Clifford's Good Deeds</t>
  </si>
  <si>
    <t>Clifford's Birthday Party</t>
  </si>
  <si>
    <t>Clifford y la tormenta</t>
  </si>
  <si>
    <t>Clifford va a la escuela de perros</t>
  </si>
  <si>
    <t>Clifford va de viaje</t>
  </si>
  <si>
    <t>ANIMAL DISGUISES</t>
  </si>
  <si>
    <t>978-0-545-31763-4</t>
  </si>
  <si>
    <t xml:space="preserve"> BALLET SISTERS: THE DUCKLING AND THE SWAN</t>
  </si>
  <si>
    <t>978-0-545-07105-5</t>
  </si>
  <si>
    <t xml:space="preserve"> BUTTERFLIES</t>
  </si>
  <si>
    <t>978-0-439-20636-5</t>
  </si>
  <si>
    <t xml:space="preserve"> DAY THE SHEEP SHOWED UP, THE</t>
  </si>
  <si>
    <t>978-0-590-84910-4</t>
  </si>
  <si>
    <t>DINOSAURS</t>
  </si>
  <si>
    <t>978-0-439-20060-8</t>
  </si>
  <si>
    <t>FANTASTIC FROGS!</t>
  </si>
  <si>
    <t>978-0-590-52269-4</t>
  </si>
  <si>
    <t xml:space="preserve"> FARM ANIMALS</t>
  </si>
  <si>
    <t>978-0-545-00721-4</t>
  </si>
  <si>
    <t>HIBERNATION</t>
  </si>
  <si>
    <t>HICCUPS FOR ELEPHANT</t>
  </si>
  <si>
    <t>978-0-590-48588-3</t>
  </si>
  <si>
    <t>JUST A MINUTE!</t>
  </si>
  <si>
    <t>978-0-590-54082-7</t>
  </si>
  <si>
    <t>LET'S SHARE, GRUMPY BUNNY!</t>
  </si>
  <si>
    <t>978-0-439-87383-3</t>
  </si>
  <si>
    <t xml:space="preserve"> MORE SPAGHETTI I SAY</t>
  </si>
  <si>
    <t>978-0-590-45783-5</t>
  </si>
  <si>
    <t xml:space="preserve"> NIGHT CREATURES</t>
  </si>
  <si>
    <t>978-0-545-00719-1</t>
  </si>
  <si>
    <t>SKELETONS</t>
  </si>
  <si>
    <t>978-0-545-33148-7</t>
  </si>
  <si>
    <t xml:space="preserve"> SLIP! SLIDE! SKATE!</t>
  </si>
  <si>
    <t>978-0-439-09907-3</t>
  </si>
  <si>
    <t xml:space="preserve"> SLOWER THAN A SNAIL</t>
  </si>
  <si>
    <t>978-0-590-18074-0</t>
  </si>
  <si>
    <t>SOLAR SYSTEM</t>
  </si>
  <si>
    <t>STAY IN LINE</t>
  </si>
  <si>
    <t>978-0-590-22713-1</t>
  </si>
  <si>
    <t xml:space="preserve"> TEENY TINY ANIMALS</t>
  </si>
  <si>
    <t>978-0-545-24982-9</t>
  </si>
  <si>
    <t xml:space="preserve"> THE GREAT RACE</t>
  </si>
  <si>
    <t>978-0-590-84909-8</t>
  </si>
  <si>
    <t>WE EAT DINNER IN THE BATHTUB</t>
  </si>
  <si>
    <t>978-0-590-73886-6</t>
  </si>
  <si>
    <t xml:space="preserve"> WE JUST MOVED</t>
  </si>
  <si>
    <t>978-0-590-33127-2</t>
  </si>
  <si>
    <t>WHAT TIME IS IT? MATH RIDDLES</t>
  </si>
  <si>
    <t>978-0-590-12008-1</t>
  </si>
  <si>
    <t>HI! FLY GUY</t>
  </si>
  <si>
    <t>978-0-439-85311-8</t>
  </si>
  <si>
    <t xml:space="preserve"> SUPER FLY GUY</t>
  </si>
  <si>
    <t>978-0-439-90374-5</t>
  </si>
  <si>
    <t>Scholastic Reader Level 3</t>
  </si>
  <si>
    <t xml:space="preserve"> A QUARTER FROM THE TOOTH FAIRY</t>
  </si>
  <si>
    <t>978-0-590-26598-0</t>
  </si>
  <si>
    <t xml:space="preserve"> ANIMAL SUPERPOWERS</t>
  </si>
  <si>
    <t>978-0-545-41564-4</t>
  </si>
  <si>
    <t xml:space="preserve"> EVEN STEVEN AND ODD TODD</t>
  </si>
  <si>
    <t>978-0-590-22715-5</t>
  </si>
  <si>
    <t>FLUFFY AND THE FIREFIGHTERS</t>
  </si>
  <si>
    <t>978-0-439-12917-6</t>
  </si>
  <si>
    <t xml:space="preserve"> FLUFFY GOES TO SCHOOL</t>
  </si>
  <si>
    <t>978-0-590-37213-8</t>
  </si>
  <si>
    <t xml:space="preserve"> FLUFFY'S SILLY SUMMER</t>
  </si>
  <si>
    <t>978-0-590-03269-8</t>
  </si>
  <si>
    <t>FROG PRINCE</t>
  </si>
  <si>
    <t>HOWL! A BOOK ABOUT WOLVES</t>
  </si>
  <si>
    <t>978-0-439-20167-4</t>
  </si>
  <si>
    <t>LONESOME GEORGE FINDS HIS FRIENDS</t>
  </si>
  <si>
    <t xml:space="preserve"> MAKE WAY FOR TOOTH DECAY</t>
  </si>
  <si>
    <t>978-0-590-52290-8</t>
  </si>
  <si>
    <t>PANDA PATROL</t>
  </si>
  <si>
    <t>978-0-545-43410-2</t>
  </si>
  <si>
    <t xml:space="preserve"> PET HEROES</t>
  </si>
  <si>
    <t>978-0-545-25837-1</t>
  </si>
  <si>
    <t xml:space="preserve"> POPPLETON IN SPRING</t>
  </si>
  <si>
    <t>978-0-545-07867-2</t>
  </si>
  <si>
    <t>POPPLETON IN WINTER</t>
  </si>
  <si>
    <t>SNAP A BOOK ABOUT CROCODILES</t>
  </si>
  <si>
    <t>THREE PIGS, ONE WOLF, AND SEVEN MAGIC SHAPES</t>
  </si>
  <si>
    <t>978-0-590-30857-1</t>
  </si>
  <si>
    <t>UGLY ANIMALS</t>
  </si>
  <si>
    <t>978-0-545-34663-4</t>
  </si>
  <si>
    <t xml:space="preserve"> WANDA WITCH AND THE STRAY DRAGON</t>
  </si>
  <si>
    <t>978-0-439-78452-8</t>
  </si>
  <si>
    <t>WILD, WILD HAIR</t>
  </si>
  <si>
    <t>978-0-590-26590-4</t>
  </si>
  <si>
    <t>Scholastic Reader Level 4</t>
  </si>
  <si>
    <t>A DINOSAUR NAMED SUE</t>
  </si>
  <si>
    <t>978-0-439-09983-7</t>
  </si>
  <si>
    <t>BUDDY, THE FIRST SEEING EYE DOG</t>
  </si>
  <si>
    <t>978-0-590-26585-0</t>
  </si>
  <si>
    <t xml:space="preserve"> FINDING THE TITANIC</t>
  </si>
  <si>
    <t>978-0-590-47230-2</t>
  </si>
  <si>
    <t xml:space="preserve"> INVISIBLE INC 1: SCHOOLYARD MYSTERY</t>
  </si>
  <si>
    <t>978-0-590-47483-2</t>
  </si>
  <si>
    <t xml:space="preserve"> INVISIBLE INC. #5: KARATE CLASS MYSTERY</t>
  </si>
  <si>
    <t>978-0-590-60323-2</t>
  </si>
  <si>
    <t>978-0-439-50722-6</t>
  </si>
  <si>
    <t>Dive  #02: The Deep</t>
  </si>
  <si>
    <t>978-0-439-50723-3</t>
  </si>
  <si>
    <t>Dive #03: The Danger</t>
  </si>
  <si>
    <t>978-0-439-50724-0</t>
  </si>
  <si>
    <t>Everest  II: THE CLIMB</t>
  </si>
  <si>
    <t>978-0-439-40506-5</t>
  </si>
  <si>
    <t>Everest III: THE SUMMIT</t>
  </si>
  <si>
    <t>978-0-439-41137-0</t>
  </si>
  <si>
    <t>978-0-545-17849-5</t>
  </si>
  <si>
    <t>Island I: SHIPWRECK</t>
  </si>
  <si>
    <t>978-0-439-16456-6</t>
  </si>
  <si>
    <t>Island II: SURVIVAL</t>
  </si>
  <si>
    <t>978-0-439-16457-3</t>
  </si>
  <si>
    <t>Island III: THE ESCAPE</t>
  </si>
  <si>
    <t>978-0-439-16452-8</t>
  </si>
  <si>
    <t>Kidnapped Book 1: The Abduction</t>
  </si>
  <si>
    <t>978-0-439-84777-3</t>
  </si>
  <si>
    <t>Kidnapped Book 2: The Search</t>
  </si>
  <si>
    <t>978-0-439-84778-0</t>
  </si>
  <si>
    <t>Kidnapped Book 3: Rescue</t>
  </si>
  <si>
    <t>978-0-439-84779-7</t>
  </si>
  <si>
    <t>Chasing the Falconers</t>
  </si>
  <si>
    <t>978-0-439-65136-3</t>
  </si>
  <si>
    <t>Fugitive Factor, The</t>
  </si>
  <si>
    <t>978-0-439-65137-0</t>
  </si>
  <si>
    <t>Now You See Them, Now You Don't</t>
  </si>
  <si>
    <t>978-0-439-65138-7</t>
  </si>
  <si>
    <t>Stowaway Solution, The</t>
  </si>
  <si>
    <t>978-0-439-65139-4</t>
  </si>
  <si>
    <t>Public Enemies</t>
  </si>
  <si>
    <t>978-0-439-65140-0</t>
  </si>
  <si>
    <t>Hunting the Hunter</t>
  </si>
  <si>
    <t>978-0-439-65141-7</t>
  </si>
  <si>
    <t>One False Note</t>
  </si>
  <si>
    <t xml:space="preserve">978-0-545-34131-8 </t>
  </si>
  <si>
    <t>Emperor's Code, The</t>
  </si>
  <si>
    <t xml:space="preserve">978-0-545-34137-0 </t>
  </si>
  <si>
    <t>978-0-590-41927-7</t>
  </si>
  <si>
    <t>978-0-439-90345-5</t>
  </si>
  <si>
    <t>Showoff</t>
  </si>
  <si>
    <t>978-0-545-32060-3</t>
  </si>
  <si>
    <t>This Can't Be Happening at McDonnell Hall</t>
  </si>
  <si>
    <t>978-0-545-28924-5</t>
  </si>
  <si>
    <r>
      <t>Titanic</t>
    </r>
    <r>
      <rPr>
        <sz val="10"/>
        <rFont val="Arial"/>
        <family val="2"/>
      </rPr>
      <t xml:space="preserve"> #1: UNSINKABLE  </t>
    </r>
  </si>
  <si>
    <t>978-0-545-12331-0</t>
  </si>
  <si>
    <r>
      <t xml:space="preserve">Titanic </t>
    </r>
    <r>
      <rPr>
        <sz val="10"/>
        <rFont val="Arial"/>
        <family val="2"/>
      </rPr>
      <t xml:space="preserve">#2: COLLISION COURSE  </t>
    </r>
  </si>
  <si>
    <t>978-0-545-12332-7</t>
  </si>
  <si>
    <r>
      <t xml:space="preserve">Titanic </t>
    </r>
    <r>
      <rPr>
        <sz val="10"/>
        <rFont val="Arial"/>
        <family val="2"/>
      </rPr>
      <t xml:space="preserve"> #3: S.O.S.  </t>
    </r>
  </si>
  <si>
    <t>978-0-545-12333-4</t>
  </si>
  <si>
    <t>978-0-545-12500-0</t>
  </si>
  <si>
    <t>Brian Selznick</t>
  </si>
  <si>
    <t>978-0-439-81378-5</t>
  </si>
  <si>
    <t>Wonderstruck</t>
  </si>
  <si>
    <t>978-0-545-02789-2</t>
  </si>
  <si>
    <t>Patrick Carman</t>
  </si>
  <si>
    <t>Black Circle, The</t>
  </si>
  <si>
    <t xml:space="preserve">978-0-545-34134-9 </t>
  </si>
  <si>
    <t>Land of Elyon</t>
  </si>
  <si>
    <t>The Dark Hills Divide</t>
  </si>
  <si>
    <t>978-0-545-24867-9</t>
  </si>
  <si>
    <t>Beyond the Valley of Thorns</t>
  </si>
  <si>
    <t>978-0-439-70097-9</t>
  </si>
  <si>
    <t>The Tenth City</t>
  </si>
  <si>
    <t>978-0-439-70098-6</t>
  </si>
  <si>
    <t>Stargazer</t>
  </si>
  <si>
    <t>978-0-545-24868-6</t>
  </si>
  <si>
    <t>Into the Mist</t>
  </si>
  <si>
    <t>978-0-439-89998-7</t>
  </si>
  <si>
    <t>Ryan's Journal</t>
  </si>
  <si>
    <t>978-0-545-07566-4</t>
  </si>
  <si>
    <t>Ghost in the Machine</t>
  </si>
  <si>
    <t>978-0-545-07570-1</t>
  </si>
  <si>
    <t>The Crossbones</t>
  </si>
  <si>
    <t>978-0-545-24994-2</t>
  </si>
  <si>
    <t>The Raven</t>
  </si>
  <si>
    <t>978-0-545-24995-9</t>
  </si>
  <si>
    <t>Trackers</t>
  </si>
  <si>
    <t>Trackers #1</t>
  </si>
  <si>
    <t>978-0-545-16500-6</t>
  </si>
  <si>
    <t>Trackers #2: Shantorian</t>
  </si>
  <si>
    <t>978-0-545-16501-3</t>
  </si>
  <si>
    <t>Elliot's Park</t>
  </si>
  <si>
    <t>Lisa Papademetriou</t>
  </si>
  <si>
    <t>Confectionately Yours #1: Save the Cupcake!</t>
  </si>
  <si>
    <t>978-0-545-22228-0</t>
  </si>
  <si>
    <t>Confectionately Yours  #2: Taking the Cake</t>
  </si>
  <si>
    <t>978-0-545-22229-7</t>
  </si>
  <si>
    <t>Confectionately Yours  #3: Sugar and Spice (Available February 2013)</t>
  </si>
  <si>
    <t>978-0-545-22230-3</t>
  </si>
  <si>
    <t>New &amp; Bestselling Series: Ages 8-12</t>
  </si>
  <si>
    <t>Infinity Ring</t>
  </si>
  <si>
    <t>Book 1: A Mutiny in time (Hardback)</t>
  </si>
  <si>
    <t>Skip Hop Who's Hiding (lift-the-flap)</t>
  </si>
  <si>
    <t>Sooo Cute!!!! Sticker Book: Puppies</t>
  </si>
  <si>
    <t>Sparkly Christmas: A Tabbed Touch-and-Feel Book</t>
  </si>
  <si>
    <t>Spelling Machine</t>
  </si>
  <si>
    <t>Ten Little Christmas Presents</t>
  </si>
  <si>
    <t>Time to Eat</t>
  </si>
  <si>
    <t>Watch me Go!</t>
  </si>
  <si>
    <t>Watch me Hop!</t>
  </si>
  <si>
    <t>What Does Cow Say?</t>
  </si>
  <si>
    <t>Wheels on the Bus (new)</t>
  </si>
  <si>
    <t>978-0-545-43237-5</t>
  </si>
  <si>
    <t>Wheels on the Bus, The (Wheel Book)</t>
  </si>
  <si>
    <t>World's Cutest Puppies in #3D</t>
  </si>
  <si>
    <t>Worms for Lunch?</t>
  </si>
  <si>
    <t>Wow, It's a Cow</t>
  </si>
  <si>
    <t>Clifford's Big Dictionary (Español)</t>
  </si>
  <si>
    <t>Scholastic First Dictionary</t>
  </si>
  <si>
    <t>Scholastic Pocket Dictionary</t>
  </si>
  <si>
    <t>Scholastic Children's Dictionary</t>
  </si>
  <si>
    <t>Topic by Topic Dictionary</t>
  </si>
  <si>
    <t>978-981-0730-85-7</t>
  </si>
  <si>
    <t>Scholastic Dicionary of Spellling</t>
  </si>
  <si>
    <t>Scholastic First Picture Dictionary</t>
  </si>
  <si>
    <t>978-0-545-13769-0</t>
  </si>
  <si>
    <t>Scholastic Guide to grammar</t>
  </si>
  <si>
    <t xml:space="preserve">Scholastic Dicionary of Idioms </t>
  </si>
  <si>
    <t>Scholastic Pocket Dictionary of Synonyms, Antonyms, Homonyms</t>
  </si>
  <si>
    <t>Scholastic Almanac for Kids 2013</t>
  </si>
  <si>
    <t>978-0-545-44782-9</t>
  </si>
  <si>
    <t>Scholastic Children's Thesaurus</t>
  </si>
  <si>
    <t>Scholastic Student Thesaurus</t>
  </si>
  <si>
    <t>Scholastic Book of World Records</t>
  </si>
  <si>
    <t>Grammar Resources</t>
  </si>
  <si>
    <t>Reading Skills &amp; Comprehension Resources</t>
  </si>
  <si>
    <t>Powerful Vocabulary for Reading Success: Student Workbook Grade 3</t>
  </si>
  <si>
    <t>978-0-439-64045-9</t>
  </si>
  <si>
    <t>Powerful Vocabulary for Reading Success: Teacher Edition Grade 3</t>
  </si>
  <si>
    <t>978-0-439-64046-6</t>
  </si>
  <si>
    <t>Powerful Vocabulary for Reading Success: Student Workbook Grade 4</t>
  </si>
  <si>
    <t>978-0-439-64051-0</t>
  </si>
  <si>
    <t>Powerful Vocabulary for Reading Success: Teacher Edition Grade 4</t>
  </si>
  <si>
    <t>978-0-439-64052-7</t>
  </si>
  <si>
    <t>Powerful Vocabulary for Reading Success: Student Workbook Grade 5</t>
  </si>
  <si>
    <t>978-0-439-64056-5</t>
  </si>
  <si>
    <t>Powerful Vocabulary for Reading Success: Teacher Edition Grade 5</t>
  </si>
  <si>
    <t>978-0-439-64057-2</t>
  </si>
  <si>
    <t>Powerful Vocabulary for Reading Success: Student Workbook Grade 6</t>
  </si>
  <si>
    <t>978-0-439-64061-9</t>
  </si>
  <si>
    <t>Powerful Vocabulary for Reading Success: Teacher Edition Grade 6</t>
  </si>
  <si>
    <t>978-0-439-64062-6</t>
  </si>
  <si>
    <t>Vocabulary Development Resources</t>
  </si>
  <si>
    <t>Writing Resources</t>
  </si>
  <si>
    <t>The Trait Crates ®: Grades K-5</t>
  </si>
  <si>
    <t>Grade K</t>
  </si>
  <si>
    <t>978-0-545-07470-4</t>
  </si>
  <si>
    <t>Grade 1</t>
  </si>
  <si>
    <t>978-0-545-07471-1</t>
  </si>
  <si>
    <t>Grade 2</t>
  </si>
  <si>
    <t>978-0-439-07472-8</t>
  </si>
  <si>
    <t>Grade 3</t>
  </si>
  <si>
    <t>978-0-439-68736-2</t>
  </si>
  <si>
    <t>Grade 4</t>
  </si>
  <si>
    <t>978-0-439-68734-8</t>
  </si>
  <si>
    <t>Grade 5</t>
  </si>
  <si>
    <t>978-0-439-68733-1</t>
  </si>
  <si>
    <t>The Trait Crate ®: Grades 6-8</t>
  </si>
  <si>
    <t>Grade 6</t>
  </si>
  <si>
    <t>978-0545-31862-4</t>
  </si>
  <si>
    <t>Grade 7</t>
  </si>
  <si>
    <t>978-0-545-31863-1</t>
  </si>
  <si>
    <t>Grade 8</t>
  </si>
  <si>
    <t>978-0-545-31864-8</t>
  </si>
  <si>
    <t>The Trait Crate</t>
  </si>
  <si>
    <t>Teaching the Alphabet</t>
  </si>
  <si>
    <t>978-0-545-31343-8</t>
  </si>
  <si>
    <t>978-0-545-31344-5</t>
  </si>
  <si>
    <t>Teaching Phonics</t>
  </si>
  <si>
    <t>6+1 Traits of Writing Resources</t>
  </si>
  <si>
    <t>6 + 1 TRAITS OF WRITING: The Complete Guide for Primary Grades K-2</t>
  </si>
  <si>
    <t>978-0-439-57412-9</t>
  </si>
  <si>
    <t>6 + 1 TRAITS OF WRITING: The Complete Guide Grades 3 &amp; Up</t>
  </si>
  <si>
    <t>978-0-439-28038-9</t>
  </si>
  <si>
    <t>Traits of Writing: The Complete Guide for Middle School Grades 6-8</t>
  </si>
  <si>
    <t>978-0-545-01363-5</t>
  </si>
  <si>
    <t>Traits of Writing : A Professional Development Series on DVD</t>
  </si>
  <si>
    <t>Grade K-2</t>
  </si>
  <si>
    <t>978-0-439-89470-8</t>
  </si>
  <si>
    <t>Grade 3 &amp; UP</t>
  </si>
  <si>
    <t>978-0-439-89471-5</t>
  </si>
  <si>
    <t>Novelty</t>
  </si>
  <si>
    <t>Reference</t>
  </si>
  <si>
    <t xml:space="preserve">978-0-590-45452-0 </t>
  </si>
  <si>
    <t>City Mouse, Country Mouse and Two More Stories from Aesop's Fables</t>
  </si>
  <si>
    <t xml:space="preserve">978-0-590-41155-4 </t>
  </si>
  <si>
    <t xml:space="preserve">978-0-590-47067-4 </t>
  </si>
  <si>
    <t xml:space="preserve">978-0-545-03466-1 </t>
  </si>
  <si>
    <t xml:space="preserve">978-0-545-15946-3 </t>
  </si>
  <si>
    <t>Color of His Own, A</t>
  </si>
  <si>
    <t xml:space="preserve">978-0-590-48279-0 </t>
  </si>
  <si>
    <t xml:space="preserve">Come on, Rain </t>
  </si>
  <si>
    <t>978-0-590-33126-5</t>
  </si>
  <si>
    <t xml:space="preserve">978-0-590-43604-5 </t>
  </si>
  <si>
    <t xml:space="preserve">978-0-590-62357-5 </t>
  </si>
  <si>
    <t>Detective LaRue: Letters from the Investigation</t>
  </si>
  <si>
    <t>978-0-545-34727-3</t>
  </si>
  <si>
    <t xml:space="preserve">978-0-531-07040-6 </t>
  </si>
  <si>
    <t>Don’t Worry, Douglas</t>
  </si>
  <si>
    <t xml:space="preserve">978-0-545-43700-4 </t>
  </si>
  <si>
    <t>Dot, The</t>
  </si>
  <si>
    <t xml:space="preserve">978-0-545-30303-3 </t>
  </si>
  <si>
    <t>Down by the Station</t>
  </si>
  <si>
    <t xml:space="preserve">978-0-545-28306-9 </t>
  </si>
  <si>
    <t xml:space="preserve">978-0-590-45597-8 </t>
  </si>
  <si>
    <t>Families Are Different</t>
  </si>
  <si>
    <t xml:space="preserve">978-0-590-46317-1 </t>
  </si>
  <si>
    <t>Feast for Ten</t>
  </si>
  <si>
    <t xml:space="preserve">978-0-590-48466-4 </t>
  </si>
  <si>
    <t xml:space="preserve">978-0-439-40904-9 </t>
  </si>
  <si>
    <t>Fire Drill</t>
  </si>
  <si>
    <t xml:space="preserve">978-0-545-48094-9 </t>
  </si>
  <si>
    <t xml:space="preserve">Footprints in the Snow </t>
  </si>
  <si>
    <t>978-0-545-31446-6</t>
  </si>
  <si>
    <t xml:space="preserve">978-0-545-29283-2 </t>
  </si>
  <si>
    <t xml:space="preserve">The gingerbread man </t>
  </si>
  <si>
    <t>978-0-590-81298-6</t>
  </si>
  <si>
    <t>The Great Gracie Chase! Stop That Dog!</t>
  </si>
  <si>
    <t>978-0-590-10044-1  </t>
  </si>
  <si>
    <t>Great Kapok Tree, The</t>
  </si>
  <si>
    <t>978-0-590-98068-5</t>
  </si>
  <si>
    <t>Gregory the Terrible Eater</t>
  </si>
  <si>
    <t>978-0-590-43350-1</t>
  </si>
  <si>
    <t>Gregory, The Terrible Eater</t>
  </si>
  <si>
    <t xml:space="preserve">978-0-590-43350-1 </t>
  </si>
  <si>
    <t xml:space="preserve">978-0-590-45030-0 </t>
  </si>
  <si>
    <t>978-0-439-05654-0</t>
  </si>
  <si>
    <t>Happy Birthday Moon</t>
  </si>
  <si>
    <t xml:space="preserve">978-0-590-33965-0 </t>
  </si>
  <si>
    <t>Here Comes the Big Mean Dust Bunny</t>
  </si>
  <si>
    <t xml:space="preserve">978-0-545-33309-2 </t>
  </si>
  <si>
    <t xml:space="preserve">978-0-545-19877-6 </t>
  </si>
  <si>
    <t xml:space="preserve">978-0-590-449403- </t>
  </si>
  <si>
    <t>Hush! A Thai Lullaby</t>
  </si>
  <si>
    <t xml:space="preserve">978-0-531-07166-3 </t>
  </si>
  <si>
    <t xml:space="preserve">I like Myself </t>
  </si>
  <si>
    <t xml:space="preserve">978-0-439-79905-8 </t>
  </si>
  <si>
    <t>I Lost My Tooth in Africa</t>
  </si>
  <si>
    <t xml:space="preserve">978-0-545-07531-2 </t>
  </si>
  <si>
    <t>978-0-439-63469-4  </t>
  </si>
  <si>
    <t xml:space="preserve">978-0-590-99464-4 </t>
  </si>
  <si>
    <t>I Will Never Not Eat a Tomato</t>
  </si>
  <si>
    <t>978-0-439-30547-1</t>
  </si>
  <si>
    <t xml:space="preserve">978-0-590-48119-9 </t>
  </si>
  <si>
    <t xml:space="preserve">It Takes a Village </t>
  </si>
  <si>
    <t>978-0-590-46598-4  </t>
  </si>
  <si>
    <t xml:space="preserve">978-0-590-44948-9 </t>
  </si>
  <si>
    <t>Kissing Hand, The</t>
  </si>
  <si>
    <t>978-0-590-04701-2</t>
  </si>
  <si>
    <t xml:space="preserve">9780439162203 </t>
  </si>
  <si>
    <t>Legend of the Indian Paintbrush</t>
  </si>
  <si>
    <t xml:space="preserve">978-0-545-38662-3 </t>
  </si>
  <si>
    <t>Lion Dancer: Ernie Wan's Chinese New Year</t>
  </si>
  <si>
    <t xml:space="preserve">978-0-590-43047-0 </t>
  </si>
  <si>
    <t>Scholastic Reader Pre-Level 1</t>
  </si>
  <si>
    <t>Gus Gets Mad</t>
  </si>
  <si>
    <t>IVW</t>
  </si>
  <si>
    <t>978-0-545-34252-0</t>
  </si>
  <si>
    <t xml:space="preserve">Gus Gets Scared </t>
  </si>
  <si>
    <t>978-0-545-24471-8</t>
  </si>
  <si>
    <t>Gus Makes a Friend</t>
  </si>
  <si>
    <t>978-0-545-24470-1</t>
  </si>
  <si>
    <t>Gus Makes a Gift</t>
  </si>
  <si>
    <t>978-0-545-24469-5</t>
  </si>
  <si>
    <t>Scholastic Reader Level 1</t>
  </si>
  <si>
    <t>NEW! BOB Books: Cupcake Surprise!</t>
  </si>
  <si>
    <t>978-0-545-38269-4</t>
  </si>
  <si>
    <t>NEW! BOB Books: The New Puppy</t>
  </si>
  <si>
    <t>978-0-545-38268-7</t>
  </si>
  <si>
    <t>NEW! Clifford Sees America</t>
  </si>
  <si>
    <t>978-0-545-23144-2</t>
  </si>
  <si>
    <t>NEW!  Clifford's Field Day</t>
  </si>
  <si>
    <t>NEW! Bob Books #3: My School Trip</t>
  </si>
  <si>
    <t>978-0-545-38270-0</t>
  </si>
  <si>
    <t>NEW!  Bob Books #4: Outdoor Adventures!</t>
  </si>
  <si>
    <t>978-0-545-38271-7</t>
  </si>
  <si>
    <t>NEW! I Spy School</t>
  </si>
  <si>
    <t>978-0-545-40281-1</t>
  </si>
  <si>
    <t xml:space="preserve"> BIG BUG DUG</t>
  </si>
  <si>
    <t>978-0-439-59426-4</t>
  </si>
  <si>
    <t xml:space="preserve"> CAN YOU SEE WHAT I SEE? ANIMALS READ-AND-SEEK</t>
  </si>
  <si>
    <t>978-0-439-86227-1</t>
  </si>
  <si>
    <t xml:space="preserve"> CAN YOU SEE WHAT I SEE? GAMES READ-AND-SEEK</t>
  </si>
  <si>
    <t>978-0-439-86229-5</t>
  </si>
  <si>
    <t xml:space="preserve"> CAN YOU SEE WHAT I SEE? TOYS READ-AND-SEEK</t>
  </si>
  <si>
    <t>978-0-439-86228-8</t>
  </si>
  <si>
    <t xml:space="preserve"> CLIFFORD AND THE BIG PARADE</t>
  </si>
  <si>
    <t xml:space="preserve"> CLIFFORD AND THE DINOSAURS</t>
  </si>
  <si>
    <t>CLIFFORD GOES TO THE DOCTOR</t>
  </si>
  <si>
    <t>CLIFFORD IS A STAR</t>
  </si>
  <si>
    <t xml:space="preserve"> CLIFFORD'S BEST FRIEND</t>
  </si>
  <si>
    <t>CLIFFORD'S BEST PALS</t>
  </si>
  <si>
    <t>CLIFFORD'S BUSY WEEK</t>
  </si>
  <si>
    <t xml:space="preserve"> CLIFFORD'S CLASS TRIP</t>
  </si>
  <si>
    <t>CLIFFORD'S FIELD DAY</t>
  </si>
  <si>
    <t>CLIFFORD'S FIRST SLEEPOVER</t>
  </si>
  <si>
    <t>HELLO, SCHOOL BUS!</t>
  </si>
  <si>
    <t>978-0-439-59889-7</t>
  </si>
  <si>
    <t xml:space="preserve"> HIPPO &amp; RABBIT IN BRAVE LIKE ME (3 MORE TALES)</t>
  </si>
  <si>
    <t>978-0-545-28360-1</t>
  </si>
  <si>
    <t xml:space="preserve"> HIPPO &amp; RABBIT IN THREE SHORT TALES</t>
  </si>
  <si>
    <t>978-0-545-27445-6</t>
  </si>
  <si>
    <t xml:space="preserve"> HUMAN BODY</t>
  </si>
  <si>
    <t>978-0-545-23752-9</t>
  </si>
  <si>
    <t xml:space="preserve"> I AM A LEAF</t>
  </si>
  <si>
    <t>978-0-590-64120-3</t>
  </si>
  <si>
    <t xml:space="preserve"> I AM NOT A DINOSAUR</t>
  </si>
  <si>
    <t>978-0-439-59416-5</t>
  </si>
  <si>
    <t xml:space="preserve"> I AM WATER</t>
  </si>
  <si>
    <t>978-0-590-26587-4</t>
  </si>
  <si>
    <t xml:space="preserve">I SEE A LEAF </t>
  </si>
  <si>
    <t>978-0-439-33016-9</t>
  </si>
  <si>
    <t xml:space="preserve"> I SPY A BALLOON</t>
  </si>
  <si>
    <t>978-0-439-73864-4</t>
  </si>
  <si>
    <t xml:space="preserve"> I SPY A BUTTERFLY</t>
  </si>
  <si>
    <t>978-0-439-73865-1</t>
  </si>
  <si>
    <t xml:space="preserve"> I SPY A DINOSAUR'S EYE</t>
  </si>
  <si>
    <t>978-0-439-52471-1</t>
  </si>
  <si>
    <t xml:space="preserve"> I SPY A PENGUIN</t>
  </si>
  <si>
    <t>978-0-439-73862-0</t>
  </si>
  <si>
    <t xml:space="preserve"> I SPY A SCARY MONSTER</t>
  </si>
  <si>
    <t>978-0-439-68054-7</t>
  </si>
  <si>
    <t xml:space="preserve"> I SPY A SCHOOL BUS</t>
  </si>
  <si>
    <t>978-0-439-52473-5</t>
  </si>
  <si>
    <t xml:space="preserve"> I SPY A SKELETON</t>
  </si>
  <si>
    <t>978-0-545-17539-5</t>
  </si>
  <si>
    <t>I SPY AN APPLE</t>
  </si>
  <si>
    <t>978-0-545-22095-8</t>
  </si>
  <si>
    <t xml:space="preserve"> I SPY AN EGG IN A NEST</t>
  </si>
  <si>
    <t>978-0-545-22093-4</t>
  </si>
  <si>
    <t xml:space="preserve"> I'M A CATERPILLAR</t>
  </si>
  <si>
    <t>978-0-590-84779-7</t>
  </si>
  <si>
    <t xml:space="preserve"> IT'S THE 100TH DAY, STINKY FACE!</t>
  </si>
  <si>
    <t>978-0-545-11509-4</t>
  </si>
  <si>
    <t xml:space="preserve"> MAX SPANIEL #1: DINOSAUR  HUNT</t>
  </si>
  <si>
    <t>978-0-545-05751-6</t>
  </si>
  <si>
    <t xml:space="preserve"> MAX SPANIEL #2: FUNNY LUNCH</t>
  </si>
  <si>
    <t>978-0-545-05750-9</t>
  </si>
  <si>
    <t xml:space="preserve"> MAX SPANIEL: BEST IN SHOW</t>
  </si>
  <si>
    <t>978-0-545-05749-3</t>
  </si>
  <si>
    <t xml:space="preserve"> MONSTER MATH</t>
  </si>
  <si>
    <t>978-0-590-22712-4</t>
  </si>
  <si>
    <t xml:space="preserve"> MONSTER MATH PICNIC</t>
  </si>
  <si>
    <t>978-0-590-37127-8</t>
  </si>
  <si>
    <t xml:space="preserve"> NOODLES: I AM BRAVE</t>
  </si>
  <si>
    <t>978-0-439-87148-8</t>
  </si>
  <si>
    <t xml:space="preserve"> NOODLES: I AM LOST!</t>
  </si>
  <si>
    <t>978-0-590-30699-7</t>
  </si>
  <si>
    <t xml:space="preserve"> NOODLES: I HATE BEDTIME!</t>
  </si>
  <si>
    <t>978-0-439-68264-0</t>
  </si>
  <si>
    <t xml:space="preserve"> NOODLES: I HATE BULLIES!</t>
  </si>
  <si>
    <t>978-0-439-70139-6</t>
  </si>
  <si>
    <t xml:space="preserve"> NOODLES: I LIKE MYSELF</t>
  </si>
  <si>
    <t>978-0-439-87149-5</t>
  </si>
  <si>
    <t>NOODLES: I LOST MY TOOTH</t>
  </si>
  <si>
    <t>978-0-590-64230-9</t>
  </si>
  <si>
    <t xml:space="preserve"> NOODLES: I WON'T SHARE</t>
  </si>
  <si>
    <t>978-0-439-77353-9</t>
  </si>
  <si>
    <t xml:space="preserve"> NOODLES: I'M SO GRUMPY!</t>
  </si>
  <si>
    <t>978-0-545-07076-8</t>
  </si>
  <si>
    <t xml:space="preserve"> NOODLES: NO KISSES, PLEASE!</t>
  </si>
  <si>
    <t>978-0-545-09891-5</t>
  </si>
  <si>
    <t xml:space="preserve"> NOODLES: NO NEW PETS!</t>
  </si>
  <si>
    <t>978-0-545-07078-2</t>
  </si>
  <si>
    <t>NEW! Noodles: A Friend for Noodles</t>
  </si>
  <si>
    <t>978-0-545-34498-2</t>
  </si>
  <si>
    <t>OCEAN LIFE</t>
  </si>
  <si>
    <t>978-0-545-27336-7</t>
  </si>
  <si>
    <t xml:space="preserve"> PLEASE WRITE BACK!</t>
  </si>
  <si>
    <t>978-0-545-11506-3</t>
  </si>
  <si>
    <t xml:space="preserve"> PLENTY OF PENGUINS</t>
  </si>
  <si>
    <t>978-0-439-09832-8</t>
  </si>
  <si>
    <t>READY FOR KINDERGARTEN, STINKY FACE?</t>
  </si>
  <si>
    <t>978-0-545-11518-6</t>
  </si>
  <si>
    <t xml:space="preserve"> SEA HORSES</t>
  </si>
  <si>
    <t>978-0-545-27333-6</t>
  </si>
  <si>
    <t xml:space="preserve"> SHOO, FLY GUY!</t>
  </si>
  <si>
    <t>978-0-545-07882-5</t>
  </si>
  <si>
    <t xml:space="preserve"> SILLY MILLY</t>
  </si>
  <si>
    <t>978-0-545-06859-8</t>
  </si>
  <si>
    <t>SOCCER GAME!</t>
  </si>
  <si>
    <t>978-0-590-48369-8</t>
  </si>
  <si>
    <t>NEW! BOB Books: I Can Ride!</t>
  </si>
  <si>
    <t>978-0-545-38272-4</t>
  </si>
  <si>
    <t>NEW! The Super Secret Adventure Club</t>
  </si>
  <si>
    <t>978-0-545-43685-4</t>
  </si>
  <si>
    <t>Scholastic Reader Level 2</t>
  </si>
  <si>
    <t>NEW! Hibernation</t>
  </si>
  <si>
    <t>978-0-545-36582-6</t>
  </si>
  <si>
    <t>NEW! Solar System</t>
  </si>
  <si>
    <t>978-0-545-38267-0</t>
  </si>
  <si>
    <t>100TH DAY OF SCHOOL, THE</t>
  </si>
  <si>
    <t>978-0-590-25944-6</t>
  </si>
  <si>
    <t xml:space="preserve"> 98,99,100! READY OR NOT, HERE I COME!</t>
  </si>
  <si>
    <t>978-0-590-12009-8</t>
  </si>
  <si>
    <t>International Schools Readers</t>
  </si>
  <si>
    <t>How Things Are Made</t>
  </si>
  <si>
    <t>Animal Communities</t>
  </si>
  <si>
    <t>Fairy Tales and Other Stories</t>
  </si>
  <si>
    <t>Healthy Me!</t>
  </si>
  <si>
    <t>My School Life</t>
  </si>
  <si>
    <t>The Solar System and Space Travel</t>
  </si>
  <si>
    <t>The Environment</t>
  </si>
  <si>
    <t>Into the Lives of Famous People</t>
  </si>
  <si>
    <t>Let's Look Around the World</t>
  </si>
  <si>
    <t>Board Books - Ages 0-5</t>
  </si>
  <si>
    <t>Young concepts board books</t>
  </si>
  <si>
    <t xml:space="preserve">COLORS                                                                                                                                                                                                  </t>
  </si>
  <si>
    <t>Halloween? What a Fright!</t>
  </si>
  <si>
    <t>978-0-439-55973-7</t>
  </si>
  <si>
    <t>Christmastime, Stilton</t>
  </si>
  <si>
    <t>978-0-439-55974-4</t>
  </si>
  <si>
    <t>Phantom of the Subway, The</t>
  </si>
  <si>
    <t>978-0-439-66162-1</t>
  </si>
  <si>
    <t>Temple of the Ruby Fire, The</t>
  </si>
  <si>
    <t>978-0-439-66163-8</t>
  </si>
  <si>
    <t>Mona Mouse Code, The</t>
  </si>
  <si>
    <t>978-0-439-66164-5</t>
  </si>
  <si>
    <t>Skeleton Creek</t>
  </si>
  <si>
    <t>Sophie the Awesome</t>
  </si>
  <si>
    <t>Sophie the Chatterbox</t>
  </si>
  <si>
    <t>Sophie the Hero</t>
  </si>
  <si>
    <t>Hannibal</t>
  </si>
  <si>
    <t>Henry VIII</t>
  </si>
  <si>
    <t>Book! Book! Book!</t>
  </si>
  <si>
    <t>I Spy Board Books</t>
  </si>
  <si>
    <t>El libro fantástico</t>
  </si>
  <si>
    <t>La gallinita roja</t>
  </si>
  <si>
    <t>¿Se lo comió un oso?</t>
  </si>
  <si>
    <t>My Brother Charlie</t>
  </si>
  <si>
    <t>Mi hermano Charlie</t>
  </si>
  <si>
    <t>My Truck is Stuck!</t>
  </si>
  <si>
    <t>Don't Let the Pigeon Drive the Bus!</t>
  </si>
  <si>
    <t>Don't Let the Pigeon Stay Up Late!</t>
  </si>
  <si>
    <t>Pigs to the Rescue</t>
  </si>
  <si>
    <t>The Funniest Kid in the World</t>
  </si>
  <si>
    <t>Léale a su conejito</t>
  </si>
  <si>
    <t>Help! A Vampire's Coming!</t>
  </si>
  <si>
    <t>Los mejores amigos de Clifford</t>
  </si>
  <si>
    <t>Un partido de fútbol</t>
  </si>
  <si>
    <t>A Teacher for Bear</t>
  </si>
  <si>
    <t>Tony Baloney</t>
  </si>
  <si>
    <t>We're Going on a Lion Hunt</t>
  </si>
  <si>
    <t>White Rabbit's Color Book</t>
  </si>
  <si>
    <t>You Think It's Easy Being the Tooth Fairy?</t>
  </si>
  <si>
    <t>An Earthworm's Life</t>
  </si>
  <si>
    <t>How a House is Built</t>
  </si>
  <si>
    <t>Koko's Kitten</t>
  </si>
  <si>
    <t>My Five Senses</t>
  </si>
  <si>
    <t>Penguins</t>
  </si>
  <si>
    <t>Storms</t>
  </si>
  <si>
    <t>What's Under the Ocean?</t>
  </si>
  <si>
    <t>Soy una oruga</t>
  </si>
  <si>
    <t>Soy el agua</t>
  </si>
  <si>
    <t>Odd Animal Helpers</t>
  </si>
  <si>
    <t>Amphibians</t>
  </si>
  <si>
    <t>Pets</t>
  </si>
  <si>
    <t>This is the Way We Go to School</t>
  </si>
  <si>
    <t>A Day with Air Traffic Controllers</t>
  </si>
  <si>
    <t>Let's Go to the Zoo</t>
  </si>
  <si>
    <t>¡Zas!</t>
  </si>
  <si>
    <t>Las aventuras de Uuk y Gluk, cavernícolas del futuro y maestros de kung fu</t>
  </si>
  <si>
    <t>#1 The Invasion</t>
  </si>
  <si>
    <t>#2 The Visitor</t>
  </si>
  <si>
    <t>#3 The Encounter</t>
  </si>
  <si>
    <t>Kristy's Great Idea</t>
  </si>
  <si>
    <t>Bad Kitty Meets the Baby</t>
  </si>
  <si>
    <t xml:space="preserve">New! Crossing the Line                                                                                                                                                                       </t>
  </si>
  <si>
    <t xml:space="preserve">978-0-545-40240-8 </t>
  </si>
  <si>
    <t xml:space="preserve">New! Quince Clash                                                                                                                                                                          </t>
  </si>
  <si>
    <t xml:space="preserve">978-0-5454-0241-5 </t>
  </si>
  <si>
    <t xml:space="preserve">New! Falling Too Fast                                                                                                                                                                       </t>
  </si>
  <si>
    <t xml:space="preserve">978-0-545-40242-2 </t>
  </si>
  <si>
    <t>Tomorrow Girls</t>
  </si>
  <si>
    <t>Behind the Gates</t>
  </si>
  <si>
    <t>978-0-545-31701-6</t>
  </si>
  <si>
    <t>Run for Cover</t>
  </si>
  <si>
    <t>978-0-545-31702-3</t>
  </si>
  <si>
    <t>With the Enemy</t>
  </si>
  <si>
    <t>978-0-545-31703-0</t>
  </si>
  <si>
    <t xml:space="preserve">Set Me Free </t>
  </si>
  <si>
    <t>978-0-545-31704-7</t>
  </si>
  <si>
    <t>Top 8 Novels</t>
  </si>
  <si>
    <t>Top 8</t>
  </si>
  <si>
    <t>978-0-545-05362-4</t>
  </si>
  <si>
    <t>978-0-545-21128-4</t>
  </si>
  <si>
    <t>What's Your Status?</t>
  </si>
  <si>
    <t>978-0-545-21127-7</t>
  </si>
  <si>
    <t>Harry Potter</t>
  </si>
  <si>
    <t>Harry Potter and the Sorceror's Stone</t>
  </si>
  <si>
    <t>978-0-590-35342-7</t>
  </si>
  <si>
    <t>978-0-439-06487-3</t>
  </si>
  <si>
    <t>978-0-439-13636-5</t>
  </si>
  <si>
    <t>978-0-439-13960-1</t>
  </si>
  <si>
    <t>978-0-439-35807-1</t>
  </si>
  <si>
    <t>978-0-439-78596-9</t>
  </si>
  <si>
    <t>978-0-545-13970-0</t>
  </si>
  <si>
    <t>Harry Potter Boxed Set Books 1-7</t>
  </si>
  <si>
    <t>978-0-545-16207-4</t>
  </si>
  <si>
    <t>Classics, Award Winners &amp; Other Favorites: Ages 12&amp; Up</t>
  </si>
  <si>
    <t>Adventures of Huckleberry Finn, The</t>
  </si>
  <si>
    <t xml:space="preserve">978-0-590-43389-1 </t>
  </si>
  <si>
    <t>Jane Eyre</t>
  </si>
  <si>
    <t xml:space="preserve">978-0-439-51848-2 </t>
  </si>
  <si>
    <t xml:space="preserve">978-0-439-10136-3 </t>
  </si>
  <si>
    <t>Phantom Tollbooth, The</t>
  </si>
  <si>
    <t xml:space="preserve">978-0-545-34458-6 </t>
  </si>
  <si>
    <t>Price and Prejudice</t>
  </si>
  <si>
    <t xml:space="preserve">978-0-439-10135-6 </t>
  </si>
  <si>
    <t>Raven and Other Poems, The</t>
  </si>
  <si>
    <t xml:space="preserve">978-0-439-22406-2 </t>
  </si>
  <si>
    <t xml:space="preserve">978-0-439-44443-9 </t>
  </si>
  <si>
    <t xml:space="preserve">978-0-439-28603-9 </t>
  </si>
  <si>
    <t xml:space="preserve">978-0-439-23619-5 </t>
  </si>
  <si>
    <t>Wrinkle in Time, A</t>
  </si>
  <si>
    <t xml:space="preserve">978-0-312-36755-8 </t>
  </si>
  <si>
    <t>Crispin: Cross of Lead</t>
  </si>
  <si>
    <t xml:space="preserve">978-0-439-57468-6 </t>
  </si>
  <si>
    <t xml:space="preserve">978-0-439-57784-7 </t>
  </si>
  <si>
    <t xml:space="preserve">Dark Life </t>
  </si>
  <si>
    <t>978-0-545-17814-3</t>
  </si>
  <si>
    <t>Rip Tide</t>
  </si>
  <si>
    <t>978-0-545-17843-3</t>
  </si>
  <si>
    <t>Big Field, The</t>
  </si>
  <si>
    <t xml:space="preserve">978-0-545-20400-2 </t>
  </si>
  <si>
    <t xml:space="preserve">978-0-545-34130-1 </t>
  </si>
  <si>
    <t>Sword Thief, The</t>
  </si>
  <si>
    <t xml:space="preserve">978-0-545-34132-5 </t>
  </si>
  <si>
    <t xml:space="preserve">978-0-545-34133-2 </t>
  </si>
  <si>
    <t>In Too Deep</t>
  </si>
  <si>
    <t xml:space="preserve">978-0-545-34135-6 </t>
  </si>
  <si>
    <t>Viper's Nest, The</t>
  </si>
  <si>
    <t xml:space="preserve">978-0-545-34136-3 </t>
  </si>
  <si>
    <t xml:space="preserve">978-0-545-44815-4 </t>
  </si>
  <si>
    <t xml:space="preserve">978-0-439-14265-6 </t>
  </si>
  <si>
    <t>Skin I'm In, The</t>
  </si>
  <si>
    <t xml:space="preserve">978-0-439-17214-1 </t>
  </si>
  <si>
    <t>Dreamer, The</t>
  </si>
  <si>
    <t xml:space="preserve">978-0-439-26998-8 </t>
  </si>
  <si>
    <t xml:space="preserve">978-0-439-40147-0 </t>
  </si>
  <si>
    <t>Time Machine, The</t>
  </si>
  <si>
    <t xml:space="preserve">978-0-439-43654-0 </t>
  </si>
  <si>
    <t xml:space="preserve">978-0-439-44383-8 </t>
  </si>
  <si>
    <t xml:space="preserve">978-0-439-45620-3 </t>
  </si>
  <si>
    <t xml:space="preserve">978-0-439-46083-5 </t>
  </si>
  <si>
    <t xml:space="preserve">978-0-439-86424-4 </t>
  </si>
  <si>
    <t xml:space="preserve">978-0-440-41480-3 </t>
  </si>
  <si>
    <t xml:space="preserve">978-0-440-41939-6 </t>
  </si>
  <si>
    <t xml:space="preserve">978-0-545-05238-2 </t>
  </si>
  <si>
    <t xml:space="preserve">978-0-545-30763-5 </t>
  </si>
  <si>
    <t xml:space="preserve">978-0-545-36052-4 </t>
  </si>
  <si>
    <t>Middle School is Worse Than Meatloaf</t>
  </si>
  <si>
    <t xml:space="preserve">978-0-545-44548-1 </t>
  </si>
  <si>
    <t xml:space="preserve">978-0-545-374682 </t>
  </si>
  <si>
    <t xml:space="preserve">978-0-545-37508-5 </t>
  </si>
  <si>
    <t>Calvin and Hobbs</t>
  </si>
  <si>
    <t xml:space="preserve">978-0-590-06756-0 </t>
  </si>
  <si>
    <t>Lovely Shoes, The</t>
  </si>
  <si>
    <t>978-0-439-68049-3</t>
  </si>
  <si>
    <t>978-0-545-28422-6</t>
  </si>
  <si>
    <t>Scarlett Fever</t>
  </si>
  <si>
    <t>978-0-545-09633-1</t>
  </si>
  <si>
    <t>Sea Change</t>
  </si>
  <si>
    <t>978-0-439-92230-2</t>
  </si>
  <si>
    <t>978-0-545-22126-9</t>
  </si>
  <si>
    <t>Suite Scarlett</t>
  </si>
  <si>
    <t>978-0-545-09632-4</t>
  </si>
  <si>
    <t>What I Saw and How I Lied</t>
  </si>
  <si>
    <t>978-0-439-90346-2</t>
  </si>
  <si>
    <t>978-0-545-13906-9</t>
  </si>
  <si>
    <t>Wishful Thinking</t>
  </si>
  <si>
    <t>978-0-545-13907-6</t>
  </si>
  <si>
    <t>Year My Sister Got Lucky, The</t>
  </si>
  <si>
    <t>978-0-439-92229-6</t>
  </si>
  <si>
    <t>Vampire Stalker, The</t>
  </si>
  <si>
    <t>978-0-545-28375-5</t>
  </si>
  <si>
    <t>Vampire's Promise, The</t>
  </si>
  <si>
    <t>978-0-545-28976-4</t>
  </si>
  <si>
    <t>Content Area &amp; Nonfiction: Ages 12 &amp; Up</t>
  </si>
  <si>
    <t>Getting to Know the World's Greatest Artists</t>
  </si>
  <si>
    <t>Andy Warhol</t>
  </si>
  <si>
    <t>978-0-516-26075-4</t>
  </si>
  <si>
    <t>Botticelli</t>
  </si>
  <si>
    <t>978-0-516-42291-6</t>
  </si>
  <si>
    <t>Camille Pissarro</t>
  </si>
  <si>
    <t>978-0-516-26977-1</t>
  </si>
  <si>
    <t>Da Vinci</t>
  </si>
  <si>
    <t>978-0-516-42275-6</t>
  </si>
  <si>
    <t>Diego Rivera</t>
  </si>
  <si>
    <t>978-0-516-42299-2</t>
  </si>
  <si>
    <t>Diego Velázquez</t>
  </si>
  <si>
    <t>978-0-516-26980-1</t>
  </si>
  <si>
    <t>Dorothea Lange</t>
  </si>
  <si>
    <t>978-0-516-27171-2</t>
  </si>
  <si>
    <t>Edgar Degas</t>
  </si>
  <si>
    <t>978-0-516-27172-9</t>
  </si>
  <si>
    <t>Edward Hopper</t>
  </si>
  <si>
    <t>978-0-516-42277-0</t>
  </si>
  <si>
    <t>Eugène Delacroix</t>
  </si>
  <si>
    <t>978-0-516-26976-4</t>
  </si>
  <si>
    <t>Faith Ringgold</t>
  </si>
  <si>
    <t>978-0-531-14757-3</t>
  </si>
  <si>
    <t>Frederic Remington</t>
  </si>
  <si>
    <t>978-0-516-27812-4</t>
  </si>
  <si>
    <t>Frida Kahlo</t>
  </si>
  <si>
    <t>978-0-516-26466-0</t>
  </si>
  <si>
    <t>Georges Seurat</t>
  </si>
  <si>
    <t>978-0-516-27813-1</t>
  </si>
  <si>
    <t>Georgia O'Keeffe</t>
  </si>
  <si>
    <t>978-0-516-42297-8</t>
  </si>
  <si>
    <t>Grandma Moses</t>
  </si>
  <si>
    <t>978-0-516-27913-8</t>
  </si>
  <si>
    <t>Grant Wood</t>
  </si>
  <si>
    <t>978-0-516-42284-8</t>
  </si>
  <si>
    <t>Henri De Toulouse-Lautrec</t>
  </si>
  <si>
    <t>978-0-516-42283-1</t>
  </si>
  <si>
    <t>Horace Pippin</t>
  </si>
  <si>
    <t>978-0-531-14758-0</t>
  </si>
  <si>
    <t>Jackson Pollock</t>
  </si>
  <si>
    <t>978-0-516-42298-5</t>
  </si>
  <si>
    <t>Jacob Lawrence</t>
  </si>
  <si>
    <t>978-0-516-26533-9</t>
  </si>
  <si>
    <t>James McNeill Whistler</t>
  </si>
  <si>
    <t>978-0-516-26978-8</t>
  </si>
  <si>
    <t>Johannes Vermeer</t>
  </si>
  <si>
    <t>978-0-516-26999-3</t>
  </si>
  <si>
    <t>Marc Chagall</t>
  </si>
  <si>
    <t>978-0-516-27041-8</t>
  </si>
  <si>
    <t>Michelangelo</t>
  </si>
  <si>
    <t>978-0-516-42293-0</t>
  </si>
  <si>
    <t>Monet</t>
  </si>
  <si>
    <t>978-0-516-42276-3</t>
  </si>
  <si>
    <t>Norman Rockwell</t>
  </si>
  <si>
    <t>978-0-516-27173-6</t>
  </si>
  <si>
    <t>Paul Gauguin</t>
  </si>
  <si>
    <t xml:space="preserve">Junie B. Jones And That Mean Jim's Birthday                                                                                                                                                    </t>
  </si>
  <si>
    <t xml:space="preserve">Junie B. Jones II </t>
  </si>
  <si>
    <t xml:space="preserve">Junie B. Jones Is a Party Animal                                                                                                                                                                    </t>
  </si>
  <si>
    <t xml:space="preserve">JUNIE B. JONES Has a Peep in Her Pocket                                                                                                                                                            </t>
  </si>
  <si>
    <t xml:space="preserve">Junie B. Jones Is Captain Field Day                                                                                                                                                                  </t>
  </si>
  <si>
    <t xml:space="preserve">Junie B. Jones Is Not a Crook                                                                                                                                                                         </t>
  </si>
  <si>
    <t xml:space="preserve">Jigsaw Jones </t>
  </si>
  <si>
    <t xml:space="preserve">The Case of Hermie the Missing Hamster                                                                                                                                                </t>
  </si>
  <si>
    <t>The Case of the Mummy mystery</t>
  </si>
  <si>
    <t>The Case of the Bicycle Bandid</t>
  </si>
  <si>
    <t>The Case of the Class Clown</t>
  </si>
  <si>
    <t>The Case of the Rainy Day Mystery</t>
  </si>
  <si>
    <t>The Case of the Groaning Ghost</t>
  </si>
  <si>
    <t>Authors and Illustrators Kids Love - Ages 5-8</t>
  </si>
  <si>
    <t>David Shannon! Grades K-2</t>
  </si>
  <si>
    <t>Rain Came Down, The</t>
  </si>
  <si>
    <t xml:space="preserve">Patricia Polacco Collection </t>
  </si>
  <si>
    <t>Thank You, Mr. Falker</t>
  </si>
  <si>
    <t>Mr. Lincoln's Way</t>
  </si>
  <si>
    <t>My Rotten Readheaded Older Brother</t>
  </si>
  <si>
    <t>Rotten Richie and the Dare</t>
  </si>
  <si>
    <t>Folktales, Fairy Tales &amp; Mysteries - Ages 5-8</t>
  </si>
  <si>
    <t>Multicultural Folk Tales Ages 5-8</t>
  </si>
  <si>
    <t>Why Mosquitos Buzz in People's Ears</t>
  </si>
  <si>
    <t>Flossie and the Fox</t>
  </si>
  <si>
    <t>Anansi the Spider</t>
  </si>
  <si>
    <t>Hunterman and the Crocodile, The</t>
  </si>
  <si>
    <t>Mud Pony, The</t>
  </si>
  <si>
    <t>Legend of the Bluebonnet, The</t>
  </si>
  <si>
    <t>Ming Lo Moves the Mountain</t>
  </si>
  <si>
    <t>Talking Eggs, The</t>
  </si>
  <si>
    <t>Seven Chinese Brothers, The</t>
  </si>
  <si>
    <t>Juan Verdades: The Man Who Couldn't Tell a Lie</t>
  </si>
  <si>
    <t xml:space="preserve">Fairy Tales </t>
  </si>
  <si>
    <t>Gingerbread Man, the</t>
  </si>
  <si>
    <t>Magic Fish, The</t>
  </si>
  <si>
    <t>Three Billy Goats Gruff</t>
  </si>
  <si>
    <t>Bremen Town Musicians</t>
  </si>
  <si>
    <t>Three Little Pigs</t>
  </si>
  <si>
    <t>Frog Prince</t>
  </si>
  <si>
    <t>Lion and the Mouse, The</t>
  </si>
  <si>
    <t>Cinderella</t>
  </si>
  <si>
    <t>Three Bears</t>
  </si>
  <si>
    <t>Funny Fairy Tales Grades K-2</t>
  </si>
  <si>
    <t>Tortoise and the Hare Race Again, The</t>
  </si>
  <si>
    <t>Elephants and the Shirtmaker, The</t>
  </si>
  <si>
    <t>Emperor's New Poodle, The</t>
  </si>
  <si>
    <t>Goldilocks and the Three Babboons</t>
  </si>
  <si>
    <t>Monsterella</t>
  </si>
  <si>
    <t xml:space="preserve">Mystery </t>
  </si>
  <si>
    <t>Littles Go Exploring, The</t>
  </si>
  <si>
    <t>Spray Paint Mystery</t>
  </si>
  <si>
    <t xml:space="preserve">BXC #02: Surprise Island                                                                                                                                                                               </t>
  </si>
  <si>
    <t>What A Beast!</t>
  </si>
  <si>
    <t>978-1-606-31060-1</t>
  </si>
  <si>
    <t>People of the Ancient World</t>
  </si>
  <si>
    <t>Ancient Aztecs, The</t>
  </si>
  <si>
    <t>978-0-531-16844-8</t>
  </si>
  <si>
    <t>Ancient Celts, The</t>
  </si>
  <si>
    <t>978-0-531-16845-5</t>
  </si>
  <si>
    <t>Ancient Greeks, The</t>
  </si>
  <si>
    <t>978-0-531-16739-7</t>
  </si>
  <si>
    <t>Ancient Romans, The</t>
  </si>
  <si>
    <t>978-0-531-16742-7</t>
  </si>
  <si>
    <t>Vikings, The</t>
  </si>
  <si>
    <t>978-0-531-16849-3</t>
  </si>
  <si>
    <t>Spanish &amp; Bilingual</t>
  </si>
  <si>
    <t>Grammar in Action 1</t>
  </si>
  <si>
    <t>978-981-4333-37-5</t>
  </si>
  <si>
    <t>Grammar in Action 2</t>
  </si>
  <si>
    <t>978-981-4333-38-2</t>
  </si>
  <si>
    <t>Grammar in Action 3</t>
  </si>
  <si>
    <t>978-981-4333-39-9</t>
  </si>
  <si>
    <t>Active Grammar 1</t>
  </si>
  <si>
    <t>978-981-4151-32-0</t>
  </si>
  <si>
    <t>Active Grammar 2</t>
  </si>
  <si>
    <t>978-981-4151-33-7</t>
  </si>
  <si>
    <t>Basic English Grammar (New Edition)</t>
  </si>
  <si>
    <t>978-981-4237-23-9</t>
  </si>
  <si>
    <t>Essential English Grammar (New Edition)</t>
  </si>
  <si>
    <t>978-981-4237-25-3</t>
  </si>
  <si>
    <t>English Grammar For Students(Revised Edition)</t>
  </si>
  <si>
    <t>978-981-4147-30-9</t>
  </si>
  <si>
    <t>English Grammar for Students Workbook</t>
  </si>
  <si>
    <t>978-981-4070-07-2</t>
  </si>
  <si>
    <t>Grammar Skills 1</t>
  </si>
  <si>
    <t>978-981-4237-57-4</t>
  </si>
  <si>
    <t xml:space="preserve">Grammar Skills 2 </t>
  </si>
  <si>
    <t>978-981-4237-58-1</t>
  </si>
  <si>
    <t xml:space="preserve">Grammar Skills 3 </t>
  </si>
  <si>
    <t>978-981-4237-59-8</t>
  </si>
  <si>
    <t>Captain Underpants and the Preposterous Plight of the Purple Potty People</t>
  </si>
  <si>
    <t>Captain Underpants and the Attack of the Talking Toilets</t>
  </si>
  <si>
    <t>Captain Underpants and the Big, Bad Battle of the Bionic Booger Boy, Part 1</t>
  </si>
  <si>
    <t>Captain Underpants and the Big, Bad Battle of the Bionic Booger Boy, Part 2</t>
  </si>
  <si>
    <t>Captain Underpants and the Invasion of the Incredibly Naughty Cafeteria Ladies from Outer Space</t>
  </si>
  <si>
    <t>Captain Underpants and the Perilous Plot of Professor Poopypants</t>
  </si>
  <si>
    <t>Captain Underpants and the Wrath of the Wicked Wedgie Woman</t>
  </si>
  <si>
    <t>Las telerañas de Carlota</t>
  </si>
  <si>
    <t>Chato's Kitchen</t>
  </si>
  <si>
    <t>The Chicken Doesn't Skate</t>
  </si>
  <si>
    <t>Clementine's Letter</t>
  </si>
  <si>
    <t>Clementine, Friend of the Week</t>
  </si>
  <si>
    <t>Let's Pretend This Never Happened</t>
  </si>
  <si>
    <t>It's Not My Fault I Know Everything</t>
  </si>
  <si>
    <t>Me! (Just Like You, Only Better)</t>
  </si>
  <si>
    <t>Doggy Daycare</t>
  </si>
  <si>
    <t>Frankly, Frannie</t>
  </si>
  <si>
    <t>Otis</t>
  </si>
  <si>
    <t>Hauntings and Heists</t>
  </si>
  <si>
    <t>Clocks and Robbers</t>
  </si>
  <si>
    <t>Monsters and Mischief</t>
  </si>
  <si>
    <t>Double Take</t>
  </si>
  <si>
    <t>Number One Kid</t>
  </si>
  <si>
    <t>Best Buds</t>
  </si>
  <si>
    <t>Flower Feud</t>
  </si>
  <si>
    <t>Too Many Blooms</t>
  </si>
  <si>
    <t>Bandit</t>
  </si>
  <si>
    <t>Bella</t>
  </si>
  <si>
    <t>Honey</t>
  </si>
  <si>
    <t>Ziggy</t>
  </si>
  <si>
    <t>Report to the Principal's Office</t>
  </si>
  <si>
    <t>Cuentos con sazón</t>
  </si>
  <si>
    <t>Sophie the Daredevil</t>
  </si>
  <si>
    <t>Sofía la heroína</t>
  </si>
  <si>
    <t>Sophie the Snoop</t>
  </si>
  <si>
    <t>Sophie the Zillionaire</t>
  </si>
  <si>
    <t>Why Mosquitoes Buzz in People's Ears</t>
  </si>
  <si>
    <t>The Dinosaurs of Waterhouse Hawkins</t>
  </si>
  <si>
    <t>El autobús mágico y el calentamiento global</t>
  </si>
  <si>
    <t>Monster Plants</t>
  </si>
  <si>
    <t>Amazing Animal Journeys</t>
  </si>
  <si>
    <t>Elephants</t>
  </si>
  <si>
    <t>Predator Showdown</t>
  </si>
  <si>
    <t>Punctuation Celebration</t>
  </si>
  <si>
    <t>Ruby's Wish</t>
  </si>
  <si>
    <t>Testing the Ice</t>
  </si>
  <si>
    <t xml:space="preserve">Aztec Empire, The </t>
  </si>
  <si>
    <t xml:space="preserve">Inca Empire, The </t>
  </si>
  <si>
    <t>Climate Change</t>
  </si>
  <si>
    <t>Deserts</t>
  </si>
  <si>
    <t>Oceans</t>
  </si>
  <si>
    <t>Tropical Rain Forests</t>
  </si>
  <si>
    <t>Wetlands</t>
  </si>
  <si>
    <t>Volcanoes and Earthquakes</t>
  </si>
  <si>
    <t>Wild Weather Around the World</t>
  </si>
  <si>
    <t>Bad Island</t>
  </si>
  <si>
    <t>Yo, Naomi León</t>
  </si>
  <si>
    <t>Belly Up</t>
  </si>
  <si>
    <t>Confessions of a Gym-Class Dropout</t>
  </si>
  <si>
    <t>Finally</t>
  </si>
  <si>
    <t>Claws!</t>
  </si>
  <si>
    <t>Why I Quit Zombie School</t>
  </si>
  <si>
    <t>Brian's Return</t>
  </si>
  <si>
    <t>Murder at Midnight</t>
  </si>
  <si>
    <t>My Life as a Book</t>
  </si>
  <si>
    <t>Curiosity Killed the Cat</t>
  </si>
  <si>
    <t>Her Evil Twin</t>
  </si>
  <si>
    <t>Midnight Howl</t>
  </si>
  <si>
    <t>Framed</t>
  </si>
  <si>
    <t>El timo</t>
  </si>
  <si>
    <t>Zach's Lie</t>
  </si>
  <si>
    <t>Accomplice</t>
  </si>
  <si>
    <t>Eleventh Grade Burns</t>
  </si>
  <si>
    <t>Twelfth Grade Kills</t>
  </si>
  <si>
    <t>Catching Fire</t>
  </si>
  <si>
    <t>Mockingjay</t>
  </si>
  <si>
    <t>Linger</t>
  </si>
  <si>
    <t>Unfriended</t>
  </si>
  <si>
    <t>Will Work for Prom Dress</t>
  </si>
  <si>
    <t>Wish</t>
  </si>
  <si>
    <t>To find out the cost of your order in your local currency please change the value in cell B5 below to the rate for your local currency and the total will change automatically</t>
  </si>
  <si>
    <t>Barnyard Banter</t>
  </si>
  <si>
    <t>Biggest, Strongest, Fastest</t>
  </si>
  <si>
    <t>Bingo</t>
  </si>
  <si>
    <t>Blueberries for Sal</t>
  </si>
  <si>
    <t>Borreguita and the Coyote</t>
  </si>
  <si>
    <t>I Love You, Stinky Face</t>
  </si>
  <si>
    <t>Revenge of the Living Dummy</t>
  </si>
  <si>
    <t>Harry Potter and the Deathly Hallows</t>
  </si>
  <si>
    <t>Horrible Harry and the Dead Letters</t>
  </si>
  <si>
    <t>I Spy™ Little Animals</t>
  </si>
  <si>
    <t>I Spy™ Little Book</t>
  </si>
  <si>
    <t>I Spy™ Little Letters</t>
  </si>
  <si>
    <t>I Spy™ Little Numbers</t>
  </si>
  <si>
    <t>I Spy™ Little Wheels</t>
  </si>
  <si>
    <t>Tsunamis and Other Natural Disasters</t>
  </si>
  <si>
    <t>Oh, David!</t>
  </si>
  <si>
    <t>Everywhere a Moo, Moo</t>
  </si>
  <si>
    <t>Knees and Toes!</t>
  </si>
  <si>
    <t>Dangerous Animals</t>
  </si>
  <si>
    <t>Reptiles</t>
  </si>
  <si>
    <t>Among the Barons</t>
  </si>
  <si>
    <t>Among the Betrayed</t>
  </si>
  <si>
    <t>Among the Brave</t>
  </si>
  <si>
    <t>Among the Enemy</t>
  </si>
  <si>
    <t>Among the Hidden</t>
  </si>
  <si>
    <t>Swindle</t>
  </si>
  <si>
    <t>A Day with Firefighters</t>
  </si>
  <si>
    <t>A Day with Police Officers</t>
  </si>
  <si>
    <t>Alexander the Great</t>
  </si>
  <si>
    <t>Baxter</t>
  </si>
  <si>
    <t>Billy Bully</t>
  </si>
  <si>
    <t>Bones</t>
  </si>
  <si>
    <t>Chicken Little</t>
  </si>
  <si>
    <t>Clifford Goes to Dog School</t>
  </si>
  <si>
    <t>Funny Farm</t>
  </si>
  <si>
    <t>Head, Shoulders, Knees, and Toes</t>
  </si>
  <si>
    <t>How Do Dinosaurs Play with Their Friends?</t>
  </si>
  <si>
    <t>How Do I Love You?</t>
  </si>
  <si>
    <t>I Survived the Shark Attacks of 1916</t>
  </si>
  <si>
    <t># of Books in Set</t>
  </si>
  <si>
    <t>Little Scholastic Board Books</t>
  </si>
  <si>
    <t>Joshua Board Books</t>
  </si>
  <si>
    <t xml:space="preserve">PreK-2 </t>
  </si>
  <si>
    <t xml:space="preserve">Grades 3-5 </t>
  </si>
  <si>
    <t xml:space="preserve">Grades 6-8 </t>
  </si>
  <si>
    <t xml:space="preserve">Grades 9-12 </t>
  </si>
  <si>
    <t>TOTAL</t>
  </si>
  <si>
    <t>SUGGESTED NUMBER OF TITLES FOR EXPORTS BOOK FAIR MODULE</t>
  </si>
  <si>
    <t>NUMBER OF TITLES = 228</t>
  </si>
  <si>
    <t xml:space="preserve">TOTAL NUMBER OF BOOKS = </t>
  </si>
  <si>
    <t>New! Dios es bueno todo el tiempo</t>
  </si>
  <si>
    <t xml:space="preserve">978-0-545-45618-0 </t>
  </si>
  <si>
    <t xml:space="preserve">New! Te quiero mucho, hasta mañana </t>
  </si>
  <si>
    <t>978-0-545-45688-3</t>
  </si>
  <si>
    <t xml:space="preserve">New! Veo Números    </t>
  </si>
  <si>
    <t>978-0-545-45705-7</t>
  </si>
  <si>
    <t>¡David Huele!: David en pañales</t>
  </si>
  <si>
    <t>978-0-439-75511-5</t>
  </si>
  <si>
    <t>¡Oh, David!  David en pañales</t>
  </si>
  <si>
    <t>978-0-439-70973-6</t>
  </si>
  <si>
    <t>¡Huy David en pañales</t>
  </si>
  <si>
    <t>978-0-439-70972-9</t>
  </si>
  <si>
    <t>Babyfaces: ¡Al agua patos!</t>
  </si>
  <si>
    <t>978-0-439-39077-4</t>
  </si>
  <si>
    <t>Babyfaces: Dulces sueños</t>
  </si>
  <si>
    <t>978-0-439-39076-7</t>
  </si>
  <si>
    <t xml:space="preserve">Babyfaces: ¡Cucú! </t>
  </si>
  <si>
    <t xml:space="preserve">978-0-439-15553-3 </t>
  </si>
  <si>
    <t>Babyfaces: ¡Qué ríco!</t>
  </si>
  <si>
    <t> 978-0-439-39078-1</t>
  </si>
  <si>
    <t xml:space="preserve">Babyfaces: ¡Sonríe! </t>
  </si>
  <si>
    <t>978-0-439-15552-6</t>
  </si>
  <si>
    <t>978-0-439-91111-5</t>
  </si>
  <si>
    <t>978-0-439-91110-8</t>
  </si>
  <si>
    <t>978-0-439-91109-2</t>
  </si>
  <si>
    <t xml:space="preserve">Figuras Geométricas </t>
  </si>
  <si>
    <t>978-0-439-91112-2</t>
  </si>
  <si>
    <t>La araña chiquita</t>
  </si>
  <si>
    <t>978-0-439-92737-6</t>
  </si>
  <si>
    <t>Lee y Aprende:Mi primer libro de oraciones</t>
  </si>
  <si>
    <t>978-0-545-09340-8</t>
  </si>
  <si>
    <t>Lee y Aprende: Mis primeros versículos de la biblia</t>
  </si>
  <si>
    <t>978-0-545-15406-2</t>
  </si>
  <si>
    <t>Lee y Aprende: La Biblia</t>
  </si>
  <si>
    <t>978-0-545-00339-1</t>
  </si>
  <si>
    <t>Picture Books</t>
  </si>
  <si>
    <t xml:space="preserve">New! Mi rinoceronte </t>
  </si>
  <si>
    <t>978-0-545-41993-2</t>
  </si>
  <si>
    <t xml:space="preserve">New!¿Lombrices para el almuerzo?   </t>
  </si>
  <si>
    <t xml:space="preserve"> 978-0-545-45699-9</t>
  </si>
  <si>
    <t>New! Bailey</t>
  </si>
  <si>
    <t>978-0-545-45700-2</t>
  </si>
  <si>
    <t xml:space="preserve">New! Diario de una lombriz  </t>
  </si>
  <si>
    <t>978-0-545-45009-6</t>
  </si>
  <si>
    <t xml:space="preserve">New! Querida Cenicienta  </t>
  </si>
  <si>
    <t xml:space="preserve">978-0-545-45702-6 </t>
  </si>
  <si>
    <t xml:space="preserve">New! Veo espectacular </t>
  </si>
  <si>
    <t>978-0-545-45704-0</t>
  </si>
  <si>
    <t xml:space="preserve"> New! La caja de besos </t>
  </si>
  <si>
    <t xml:space="preserve"> 978-0-545-45728-6</t>
  </si>
  <si>
    <t>978-0-439-40986-5</t>
  </si>
  <si>
    <t>978-0-590-45092-8</t>
  </si>
  <si>
    <t>Dragón y el día de Halloween</t>
  </si>
  <si>
    <t>978-0-545-01446-5</t>
  </si>
  <si>
    <t>Frida</t>
  </si>
  <si>
    <t>978-0-439-33118-0</t>
  </si>
  <si>
    <t>¡Muy bien, Fergus!</t>
  </si>
  <si>
    <t>978-0-439-80294-9</t>
  </si>
  <si>
    <t>New! Biscocho va a la escuela</t>
  </si>
  <si>
    <t>978-0-545-46201-3</t>
  </si>
  <si>
    <t>978-0-516-42295-4</t>
  </si>
  <si>
    <t>Paul Klee</t>
  </si>
  <si>
    <t>978-0-516-42294-7</t>
  </si>
  <si>
    <t>Picasso</t>
  </si>
  <si>
    <t>978-0-516-42271-8</t>
  </si>
  <si>
    <t>Pierre Auguste Renoir</t>
  </si>
  <si>
    <t>978-0-516-20068-2</t>
  </si>
  <si>
    <t>Pieter Bruegel</t>
  </si>
  <si>
    <t>978-0-516-42279-4</t>
  </si>
  <si>
    <t>Raphael</t>
  </si>
  <si>
    <t>978-0-516-27285-6</t>
  </si>
  <si>
    <t>Rembrandt</t>
  </si>
  <si>
    <t>978-0-516-42272-5</t>
  </si>
  <si>
    <t>René Magritte</t>
  </si>
  <si>
    <t>978-0-516-27814-8</t>
  </si>
  <si>
    <t>Roy Lichtenstein</t>
  </si>
  <si>
    <t>978-0-516-25963-5</t>
  </si>
  <si>
    <t>Salvador Dali</t>
  </si>
  <si>
    <t>978-0-516-42296-1</t>
  </si>
  <si>
    <t>Titian</t>
  </si>
  <si>
    <t>978-0-516-26975-7</t>
  </si>
  <si>
    <t>Van Gogh</t>
  </si>
  <si>
    <t>978-0-516-42274-9</t>
  </si>
  <si>
    <t>Winslow Homer</t>
  </si>
  <si>
    <t>978-0-516-26979-5</t>
  </si>
  <si>
    <t>Getting to Know the World's Greatest Composers</t>
  </si>
  <si>
    <t>Aaron Copland</t>
  </si>
  <si>
    <t>978-0-516-44538-0</t>
  </si>
  <si>
    <t>Beatles, The</t>
  </si>
  <si>
    <t>978-0-516-26147-8</t>
  </si>
  <si>
    <t>978-0-516-44540-3</t>
  </si>
  <si>
    <t>Frédéric Chopin</t>
  </si>
  <si>
    <t>978-0-516-26534-6</t>
  </si>
  <si>
    <t>George Gershwin</t>
  </si>
  <si>
    <t>978-0-516-44536-6</t>
  </si>
  <si>
    <t>George Handel</t>
  </si>
  <si>
    <t>978-0-516-44539-7</t>
  </si>
  <si>
    <t>Igor Stravinsky</t>
  </si>
  <si>
    <t>978-0-516-26076-1</t>
  </si>
  <si>
    <t>Johann Sebastian Bach</t>
  </si>
  <si>
    <t>978-0-516-26352-6</t>
  </si>
  <si>
    <t>Johannes Brahms</t>
  </si>
  <si>
    <t>978-0-516-26467-7</t>
  </si>
  <si>
    <t>John Philip Sousa</t>
  </si>
  <si>
    <t>978-0-516-26401-1</t>
  </si>
  <si>
    <t>Leonard Bernstein</t>
  </si>
  <si>
    <t>978-0-516-26244-4</t>
  </si>
  <si>
    <t>Ludwig van Beethoven</t>
  </si>
  <si>
    <t>978-0-516-20069-9</t>
  </si>
  <si>
    <t>Peter Tchaikovsky</t>
  </si>
  <si>
    <t>978-0-516-44537-3</t>
  </si>
  <si>
    <t>Wolfgang Amadeus Mozart</t>
  </si>
  <si>
    <t>978-0-516-44541-0</t>
  </si>
  <si>
    <t>Getting to Know the World's Greatest Inventors &amp; Scientists</t>
  </si>
  <si>
    <t>978-0-531-22206-5</t>
  </si>
  <si>
    <t>Alexander Graham Bell</t>
  </si>
  <si>
    <t>978-0-531-22207-2</t>
  </si>
  <si>
    <t>Charles Drew</t>
  </si>
  <si>
    <t>978-0-531-21334-6</t>
  </si>
  <si>
    <t>Daniel Hale Williams</t>
  </si>
  <si>
    <t>978-0-531-22350-5</t>
  </si>
  <si>
    <t>Henry Ford</t>
  </si>
  <si>
    <t>978-0-531-21335-3</t>
  </si>
  <si>
    <t>Jane Goodall</t>
  </si>
  <si>
    <t>978-0-531-22352-9</t>
  </si>
  <si>
    <t>Lise Meitner</t>
  </si>
  <si>
    <t>978-0-531-20776-5</t>
  </si>
  <si>
    <t>978-0-531-20777-2</t>
  </si>
  <si>
    <t>Marie Curie</t>
  </si>
  <si>
    <t>978-0-531-22208-9</t>
  </si>
  <si>
    <t>978-0-531-20778-9</t>
  </si>
  <si>
    <t>Stephen Hawking</t>
  </si>
  <si>
    <t>978-0-531-21337-7</t>
  </si>
  <si>
    <t>Steve Jobs &amp; Steve Wozniak</t>
  </si>
  <si>
    <t>978-0-531-22351-2</t>
  </si>
  <si>
    <t>978-0-531-22209-6</t>
  </si>
  <si>
    <t>Wright Brothers, The</t>
  </si>
  <si>
    <t>978-0-531-22353-6</t>
  </si>
  <si>
    <t>Wicked History™, A</t>
  </si>
  <si>
    <t>Adolf Hitler</t>
  </si>
  <si>
    <t>978-0-531-22357-4</t>
  </si>
  <si>
    <t>978-0-531-22821-0</t>
  </si>
  <si>
    <t>Attila the Hun</t>
  </si>
  <si>
    <t>978-0-531-20737-6</t>
  </si>
  <si>
    <t>Catherine the Great</t>
  </si>
  <si>
    <t>978-0-531-20738-3</t>
  </si>
  <si>
    <t>Cixi</t>
  </si>
  <si>
    <t>978-0-531-22171-6</t>
  </si>
  <si>
    <t>978-0-531-13895-3</t>
  </si>
  <si>
    <t>Grigory Rasputin</t>
  </si>
  <si>
    <t>978-0-531-13896-0</t>
  </si>
  <si>
    <t>978-0-531-22174-7</t>
  </si>
  <si>
    <t>978-0-531-22173-0</t>
  </si>
  <si>
    <t>Idi Amin</t>
  </si>
  <si>
    <t>978-0-531-22354-3</t>
  </si>
  <si>
    <t xml:space="preserve">Ivan the Terrible  </t>
  </si>
  <si>
    <t>978-0-531-20500-6</t>
  </si>
  <si>
    <t>978-0-531-22355-0</t>
  </si>
  <si>
    <t>978-0-531-22822-7</t>
  </si>
  <si>
    <t>King George III</t>
  </si>
  <si>
    <t>978-0-531-20739-0</t>
  </si>
  <si>
    <t xml:space="preserve">Leopold II  </t>
  </si>
  <si>
    <t>978-0-531-20501-3</t>
  </si>
  <si>
    <t>978-0-531-22356-7</t>
  </si>
  <si>
    <t>Mary Tudor</t>
  </si>
  <si>
    <t>978-0-531-20502-0</t>
  </si>
  <si>
    <t>Napoleon</t>
  </si>
  <si>
    <t>978-0-531-22823-4</t>
  </si>
  <si>
    <t>Otto von Bismarck</t>
  </si>
  <si>
    <t>978-0-531-22824-1</t>
  </si>
  <si>
    <t>Sir Francis Drake</t>
  </si>
  <si>
    <t>978-0-531-20740-6</t>
  </si>
  <si>
    <t>Tomás de Torquemada</t>
  </si>
  <si>
    <t>978-0-531-13897-7</t>
  </si>
  <si>
    <t>978-0-531-13898-4</t>
  </si>
  <si>
    <t>Mythlopedia®</t>
  </si>
  <si>
    <t>All in the Family!</t>
  </si>
  <si>
    <t>978-1-606-31057-1</t>
  </si>
  <si>
    <t>Oh My Gods!</t>
  </si>
  <si>
    <t>978-1-606-31058-8</t>
  </si>
  <si>
    <t>She's All That!</t>
  </si>
  <si>
    <t>978-1-606-31059-5</t>
  </si>
  <si>
    <t>Clifford y los sonidos de los animales / Clifford's Animal Sounds</t>
  </si>
  <si>
    <t>Clifford y la hora del baño / Clifford's Bathtime</t>
  </si>
  <si>
    <t>Clifford y la hora de dormir / Clifford's Bedtime</t>
  </si>
  <si>
    <t>Dictionary</t>
  </si>
  <si>
    <t>Clifford: El gran diccionario</t>
  </si>
  <si>
    <t>978-0-545-31434-3</t>
  </si>
  <si>
    <t>Ages 0-5: Board Books</t>
  </si>
  <si>
    <t>New Board Books</t>
  </si>
  <si>
    <t>NEW! Let's Get Dressed! Available September 2012</t>
  </si>
  <si>
    <t>978-0-545-43637-3</t>
  </si>
  <si>
    <t>NEW! My Race Car - Available September 2012</t>
  </si>
  <si>
    <t>978-0-545-43646-5</t>
  </si>
  <si>
    <t>NEW! My Santa Claus - Available September 2012</t>
  </si>
  <si>
    <t>978-0-545-43649-6</t>
  </si>
  <si>
    <t>NEW! Horns, Tails, Spikes and Claws</t>
  </si>
  <si>
    <t>978-0-545-39385-0</t>
  </si>
  <si>
    <t>NEW! Potty Time!</t>
  </si>
  <si>
    <t>978-0-545-35080-8</t>
  </si>
  <si>
    <t>NEW! The Biggest Pumpkin Surprise Ever</t>
  </si>
  <si>
    <t>978-0-545-40285-9</t>
  </si>
  <si>
    <t>NEW! God is Good All the Time (Padded Board Book)</t>
  </si>
  <si>
    <t>978-0-545-45415-5</t>
  </si>
  <si>
    <t>How Do Dinosaurs Board Books</t>
  </si>
  <si>
    <t>978-0-439-64950-6</t>
  </si>
  <si>
    <t>978-0-439-64949-0</t>
  </si>
  <si>
    <t>9-780439-85653-9</t>
  </si>
  <si>
    <t>How Do Dinosaurs Love Their Cats?</t>
  </si>
  <si>
    <t>9-780545-15354-6</t>
  </si>
  <si>
    <t>How Do Dinosaurs Love Their Dogs?</t>
  </si>
  <si>
    <t>9-780545-15352-2</t>
  </si>
  <si>
    <t>9-780439-85654-6</t>
  </si>
  <si>
    <t xml:space="preserve">How Do Dinosaurs Say Happy Birthday? </t>
  </si>
  <si>
    <t>9-780545-15353-9</t>
  </si>
  <si>
    <t>Diaper David Board Books</t>
  </si>
  <si>
    <t>978-0-439-69138-3</t>
  </si>
  <si>
    <t>978-0-439-68882-6</t>
  </si>
  <si>
    <t>978-0-439-68881-9</t>
  </si>
  <si>
    <t>978-0-590-11711-1</t>
  </si>
  <si>
    <t>978-0-439-11496-7</t>
  </si>
  <si>
    <t>978-0-590-68714-0</t>
  </si>
  <si>
    <t>978-0-590-04706-7</t>
  </si>
  <si>
    <t>978-0-590-34129-5</t>
  </si>
  <si>
    <t>I Spy™ Little Toys</t>
  </si>
  <si>
    <t>978-0-545-22096-5</t>
  </si>
  <si>
    <t>I Spy™ Little Hearts with Foil</t>
  </si>
  <si>
    <t>978-0-545-08917-3</t>
  </si>
  <si>
    <t>Holiday Board Books</t>
  </si>
  <si>
    <t>Here Comes Christmas!</t>
  </si>
  <si>
    <t>978-0-545-11817-0</t>
  </si>
  <si>
    <t>Here Comes Easter!</t>
  </si>
  <si>
    <t>978-0-545-11816-3</t>
  </si>
  <si>
    <t xml:space="preserve">Here Comes Halloween! </t>
  </si>
  <si>
    <t>978-0-545-11815-6</t>
  </si>
  <si>
    <t>Please and Thank You!</t>
  </si>
  <si>
    <t>978-0-545-27092-2</t>
  </si>
  <si>
    <t>Uh-Oh, I'm Sorry!</t>
  </si>
  <si>
    <t>978-0-545-30745-1</t>
  </si>
  <si>
    <t>What a Baby Board Books</t>
  </si>
  <si>
    <t>978-0-590-94919-4</t>
  </si>
  <si>
    <t>Good Morning Baby</t>
  </si>
  <si>
    <t>978-0-590-94918-7</t>
  </si>
  <si>
    <t>978-0-590-94942-2</t>
  </si>
  <si>
    <t>978-0-590-94922-4</t>
  </si>
  <si>
    <t>Padded Board Books</t>
  </si>
  <si>
    <t>All Kinds of Kisses</t>
  </si>
  <si>
    <t>978-0-545-14599-2</t>
  </si>
  <si>
    <t>Cause I Love You</t>
  </si>
  <si>
    <t>978-0-439-87278-2</t>
  </si>
  <si>
    <t>978-0-545-07270-0</t>
  </si>
  <si>
    <t>Hugaboo, I Love You</t>
  </si>
  <si>
    <t>978-0-545-11510-0</t>
  </si>
  <si>
    <t>I Am Blessed</t>
  </si>
  <si>
    <t>978-0-545-01169-3</t>
  </si>
  <si>
    <t>I Love My Mommy: A Keepsake Storybook Collection</t>
  </si>
  <si>
    <t>978-0-545-01168-6</t>
  </si>
  <si>
    <t xml:space="preserve">I Love You: A Keepsake Storybook Collection </t>
  </si>
  <si>
    <t>978-0-439-84799-5</t>
  </si>
  <si>
    <t xml:space="preserve">I Love You Because You're You </t>
  </si>
  <si>
    <t>978-0-545-02931-5</t>
  </si>
  <si>
    <t>I Love You Through and Through</t>
  </si>
  <si>
    <t>978-0-439-67363-1</t>
  </si>
  <si>
    <t xml:space="preserve">Lullaby Moon </t>
  </si>
  <si>
    <t>978-0-545-21146-8</t>
  </si>
  <si>
    <t>978-0-545-10043-4</t>
  </si>
  <si>
    <t xml:space="preserve"> Board Book Favorites - Animals</t>
  </si>
  <si>
    <t>Bear Went Over the Mountain</t>
  </si>
  <si>
    <t>978-0-590-02910-0</t>
  </si>
  <si>
    <t>Itsy Bitsy Spider</t>
  </si>
  <si>
    <t>978-0-590-02911-7  </t>
  </si>
  <si>
    <t>978-0-590-76985-3</t>
  </si>
  <si>
    <t>978-0-439-54337-8</t>
  </si>
  <si>
    <t xml:space="preserve">978-0-531-24548-4 </t>
  </si>
  <si>
    <t xml:space="preserve">5 Busy Ducklings                                                                                                                                                                                     </t>
  </si>
  <si>
    <t xml:space="preserve">978-0-531-25232-1 </t>
  </si>
  <si>
    <t xml:space="preserve">Real Mother Goose Board Book                                                                                                                                                                     </t>
  </si>
  <si>
    <t xml:space="preserve">978-0-590-00368-1 </t>
  </si>
  <si>
    <t>Brown Bear, Brown Bear, What Do You See?</t>
  </si>
  <si>
    <t xml:space="preserve">978-0-805-04790-5 </t>
  </si>
  <si>
    <t xml:space="preserve">978-0-590-34126-4 </t>
  </si>
  <si>
    <t xml:space="preserve">978-0-531-06848-9 </t>
  </si>
  <si>
    <t xml:space="preserve">978-0-545-15092-7 </t>
  </si>
  <si>
    <t>Pigeon Has Feelings Too, The</t>
  </si>
  <si>
    <t xml:space="preserve">978-0-439-80924-5 </t>
  </si>
  <si>
    <t>Pigeon Loves Things That Go, The</t>
  </si>
  <si>
    <t xml:space="preserve">978-0-439-80925-2 </t>
  </si>
  <si>
    <t xml:space="preserve">978-0-545-35900-9 </t>
  </si>
  <si>
    <t>Board Book Favorites - Transport</t>
  </si>
  <si>
    <t>Hello, Freight Train!</t>
  </si>
  <si>
    <t xml:space="preserve">978-0-545-47996-7 </t>
  </si>
  <si>
    <t>Hello, City Bus!</t>
  </si>
  <si>
    <t xml:space="preserve">978-0-545-47997--4 </t>
  </si>
  <si>
    <t>Hello, Fire Truck!</t>
  </si>
  <si>
    <t xml:space="preserve">978-0-545-47994-3 </t>
  </si>
  <si>
    <t>Other Board Book Favorites</t>
  </si>
  <si>
    <t>Adorable You</t>
  </si>
  <si>
    <t>Babies Board Book</t>
  </si>
  <si>
    <t xml:space="preserve">978-0-439-15520-5 </t>
  </si>
  <si>
    <t xml:space="preserve">978-0-439-15524-3 </t>
  </si>
  <si>
    <t>978-0-590-02913-1</t>
  </si>
  <si>
    <t xml:space="preserve">978-0-531-25236-9 </t>
  </si>
  <si>
    <t>Bye-Bye Mommy</t>
  </si>
  <si>
    <t xml:space="preserve">978-0-531-24545-3 </t>
  </si>
  <si>
    <t xml:space="preserve">978-0-531-25231-4 </t>
  </si>
  <si>
    <t>From Head to Toe</t>
  </si>
  <si>
    <t xml:space="preserve">978-0-439-16302-6 </t>
  </si>
  <si>
    <t>Hugaboo I Love You</t>
  </si>
  <si>
    <t>Hide-and-Peak</t>
  </si>
  <si>
    <t xml:space="preserve">978-0-531-25235-2 </t>
  </si>
  <si>
    <t xml:space="preserve">978-0-545-06868-0 </t>
  </si>
  <si>
    <t>I Love You, Little One</t>
  </si>
  <si>
    <t>978-0-439-13746-1</t>
  </si>
  <si>
    <t>978-0-439-63572-1</t>
  </si>
  <si>
    <t>Joshua By the Sea</t>
  </si>
  <si>
    <t xml:space="preserve">978-0-531-06846-5 </t>
  </si>
  <si>
    <t xml:space="preserve">978-0-531-06847-2 </t>
  </si>
  <si>
    <t xml:space="preserve">978-0-531-24546-0 </t>
  </si>
  <si>
    <t>More We Are Together, The</t>
  </si>
  <si>
    <t xml:space="preserve">978-0-531-24547-7 </t>
  </si>
  <si>
    <t>Now I Eat My ABCs</t>
  </si>
  <si>
    <t xml:space="preserve">978-0-439-64942-1 </t>
  </si>
  <si>
    <t>Skippyjon Joe Shapes Up</t>
  </si>
  <si>
    <t xml:space="preserve">978-0-545-32395-6 </t>
  </si>
  <si>
    <t>Will You Wear a Blue Hat</t>
  </si>
  <si>
    <t xml:space="preserve">978-0-531-24549-1 </t>
  </si>
  <si>
    <t xml:space="preserve">978-0-545-35903-0 </t>
  </si>
  <si>
    <t>978-0-545-07552-7</t>
  </si>
  <si>
    <t>Picture Books: Ages 0-5</t>
  </si>
  <si>
    <t>New Picture books</t>
  </si>
  <si>
    <t>Animal-themed Picture Books</t>
  </si>
  <si>
    <t>New! My Tooth is Loose, Dr Moose</t>
  </si>
  <si>
    <t>978-0-545-28910-8</t>
  </si>
  <si>
    <t>978-0-545-37776-8</t>
  </si>
  <si>
    <t>Achoo! Good Manners for Animals (and Children)</t>
  </si>
  <si>
    <t xml:space="preserve">978-0-545-31764-1 </t>
  </si>
  <si>
    <t xml:space="preserve">978-0-590-68943-4 </t>
  </si>
  <si>
    <t xml:space="preserve">978-0-590-44739-3 </t>
  </si>
  <si>
    <t>978-0-545-29288-7</t>
  </si>
  <si>
    <t xml:space="preserve">978-0-439-89361-9 </t>
  </si>
  <si>
    <t xml:space="preserve">Bad Kitty Gets a Bath                                                                                                                                                                                   </t>
  </si>
  <si>
    <t xml:space="preserve">978-0-545-16213-5 </t>
  </si>
  <si>
    <t xml:space="preserve">978-0-545-39108-5 </t>
  </si>
  <si>
    <t>Bad Kitty vs. Uncle Murray</t>
  </si>
  <si>
    <t xml:space="preserve">978-0-545-28919-1 </t>
  </si>
  <si>
    <t xml:space="preserve">978-0-590-20307-4 </t>
  </si>
  <si>
    <t xml:space="preserve">Bear Feels Scared                                                                                                                                                                                       </t>
  </si>
  <si>
    <t xml:space="preserve">978-0-545-20320-3 </t>
  </si>
  <si>
    <t xml:space="preserve">Bear Feels Sick                                                                                                                                                                                       </t>
  </si>
  <si>
    <t xml:space="preserve">978-0-545-10707-5 </t>
  </si>
  <si>
    <t>Bear's Loose Tooth</t>
  </si>
  <si>
    <t xml:space="preserve">978-0-545-45038-6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</si>
</sst>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164" formatCode="&quot;$&quot;#,##0.00"/>
    <numFmt numFmtId="165" formatCode="[$-10409]########"/>
  </numFmts>
  <fonts count="32" x14ac:knownFonts="1">
    <font>
      <sz val="10"/>
      <name val="Arial"/>
    </font>
    <font>
      <sz val="11"/>
      <color indexed="8"/>
      <name val="Calibri"/>
      <family val="2"/>
    </font>
    <font>
      <sz val="10"/>
      <name val="Arial"/>
      <family val="2"/>
    </font>
    <font>
      <b/>
      <sz val="16"/>
      <name val="Arial"/>
      <family val="2"/>
    </font>
    <font>
      <b/>
      <sz val="12"/>
      <name val="Arial"/>
      <family val="2"/>
    </font>
    <font>
      <sz val="10"/>
      <name val="Arial"/>
      <family val="2"/>
    </font>
    <font>
      <sz val="12"/>
      <name val="Arial"/>
      <family val="2"/>
    </font>
    <font>
      <b/>
      <sz val="13"/>
      <name val="Arial"/>
      <family val="2"/>
    </font>
    <font>
      <b/>
      <u/>
      <sz val="13"/>
      <name val="Arial"/>
      <family val="2"/>
    </font>
    <font>
      <sz val="14"/>
      <name val="Arial"/>
      <family val="2"/>
    </font>
    <font>
      <b/>
      <sz val="18"/>
      <name val="Arial"/>
      <family val="2"/>
    </font>
    <font>
      <b/>
      <sz val="14"/>
      <name val="Arial"/>
      <family val="2"/>
    </font>
    <font>
      <b/>
      <u/>
      <sz val="16"/>
      <name val="Arial"/>
      <family val="2"/>
    </font>
    <font>
      <u/>
      <sz val="10"/>
      <color indexed="12"/>
      <name val="Arial"/>
      <family val="2"/>
    </font>
    <font>
      <b/>
      <u/>
      <sz val="11.5"/>
      <name val="Arial"/>
      <family val="2"/>
    </font>
    <font>
      <b/>
      <sz val="11.5"/>
      <name val="Arial"/>
      <family val="2"/>
    </font>
    <font>
      <b/>
      <sz val="10"/>
      <name val="Arial"/>
      <family val="2"/>
    </font>
    <font>
      <b/>
      <sz val="11"/>
      <name val="Arial"/>
      <family val="2"/>
    </font>
    <font>
      <b/>
      <u/>
      <sz val="14"/>
      <name val="Arial"/>
      <family val="2"/>
    </font>
    <font>
      <sz val="8"/>
      <name val="Arial"/>
      <family val="2"/>
    </font>
    <font>
      <b/>
      <sz val="22"/>
      <name val="Arial"/>
      <family val="2"/>
    </font>
    <font>
      <sz val="12"/>
      <name val="Arial"/>
      <family val="2"/>
    </font>
    <font>
      <b/>
      <sz val="8"/>
      <name val="Arial"/>
      <family val="2"/>
    </font>
    <font>
      <sz val="10"/>
      <color indexed="8"/>
      <name val="Arial"/>
      <family val="2"/>
    </font>
    <font>
      <b/>
      <sz val="10"/>
      <color indexed="8"/>
      <name val="Arial"/>
      <family val="2"/>
    </font>
    <font>
      <i/>
      <sz val="10"/>
      <name val="Arial"/>
      <family val="2"/>
    </font>
    <font>
      <sz val="8.5"/>
      <name val="Arial"/>
      <family val="2"/>
    </font>
    <font>
      <sz val="8"/>
      <name val="Verdana"/>
      <family val="2"/>
    </font>
    <font>
      <sz val="11"/>
      <color indexed="8"/>
      <name val="Calibri"/>
      <family val="2"/>
    </font>
    <font>
      <sz val="8"/>
      <name val="Arial"/>
      <family val="2"/>
    </font>
    <font>
      <b/>
      <sz val="10"/>
      <name val="Arial"/>
      <family val="2"/>
    </font>
    <font>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indexed="22"/>
        <bgColor indexed="0"/>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9"/>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44" fontId="5"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cellStyleXfs>
  <cellXfs count="575">
    <xf numFmtId="0" fontId="0" fillId="0" borderId="0" xfId="0"/>
    <xf numFmtId="0" fontId="3" fillId="0" borderId="1" xfId="0" applyFont="1" applyBorder="1"/>
    <xf numFmtId="0" fontId="0" fillId="0" borderId="2" xfId="0" applyBorder="1"/>
    <xf numFmtId="0" fontId="0" fillId="0" borderId="3" xfId="0" applyBorder="1"/>
    <xf numFmtId="0" fontId="0" fillId="0" borderId="0" xfId="0" applyFill="1"/>
    <xf numFmtId="0" fontId="4" fillId="0" borderId="4" xfId="0" applyFont="1" applyBorder="1" applyAlignment="1">
      <alignment horizontal="right"/>
    </xf>
    <xf numFmtId="49" fontId="5" fillId="0" borderId="5" xfId="0" applyNumberFormat="1" applyFont="1" applyBorder="1"/>
    <xf numFmtId="0" fontId="5" fillId="0" borderId="6" xfId="0" applyFont="1" applyBorder="1"/>
    <xf numFmtId="0" fontId="5" fillId="0" borderId="0" xfId="0" applyFont="1" applyFill="1" applyBorder="1"/>
    <xf numFmtId="49" fontId="0" fillId="0" borderId="7" xfId="0" applyNumberFormat="1" applyBorder="1"/>
    <xf numFmtId="0" fontId="0" fillId="0" borderId="6" xfId="0" applyBorder="1"/>
    <xf numFmtId="0" fontId="0" fillId="0" borderId="0" xfId="0" applyFill="1" applyBorder="1"/>
    <xf numFmtId="0" fontId="6" fillId="0" borderId="4" xfId="0" applyFont="1" applyBorder="1" applyAlignment="1">
      <alignment horizontal="right"/>
    </xf>
    <xf numFmtId="0" fontId="6" fillId="0" borderId="8" xfId="0" applyFont="1" applyBorder="1"/>
    <xf numFmtId="0" fontId="6" fillId="0" borderId="5" xfId="0" applyFont="1" applyBorder="1"/>
    <xf numFmtId="0" fontId="6" fillId="0" borderId="9" xfId="0" applyFont="1" applyBorder="1"/>
    <xf numFmtId="0" fontId="6" fillId="0" borderId="0" xfId="0" applyFont="1"/>
    <xf numFmtId="0" fontId="7" fillId="0" borderId="0" xfId="0" applyFont="1" applyAlignment="1">
      <alignment horizontal="right"/>
    </xf>
    <xf numFmtId="0" fontId="7" fillId="0" borderId="0" xfId="0" applyFont="1" applyBorder="1" applyAlignment="1">
      <alignment horizontal="right"/>
    </xf>
    <xf numFmtId="0" fontId="4" fillId="0" borderId="0" xfId="0" applyFont="1" applyAlignment="1">
      <alignment horizontal="right"/>
    </xf>
    <xf numFmtId="0" fontId="6" fillId="0" borderId="7" xfId="0" applyFont="1" applyBorder="1" applyAlignment="1">
      <alignment horizontal="center"/>
    </xf>
    <xf numFmtId="0" fontId="6" fillId="0" borderId="7" xfId="0" applyFont="1" applyBorder="1"/>
    <xf numFmtId="49" fontId="6" fillId="0" borderId="5" xfId="0" applyNumberFormat="1" applyFont="1" applyBorder="1"/>
    <xf numFmtId="0" fontId="6" fillId="0" borderId="5" xfId="0" applyFont="1" applyBorder="1" applyAlignment="1">
      <alignment horizontal="center"/>
    </xf>
    <xf numFmtId="49" fontId="4" fillId="0" borderId="0" xfId="0" applyNumberFormat="1" applyFont="1" applyBorder="1" applyAlignment="1">
      <alignment horizontal="right"/>
    </xf>
    <xf numFmtId="49" fontId="6" fillId="0" borderId="5" xfId="0" applyNumberFormat="1" applyFont="1" applyBorder="1" applyAlignment="1">
      <alignment horizontal="center"/>
    </xf>
    <xf numFmtId="0" fontId="4" fillId="0" borderId="0" xfId="0" applyFont="1" applyBorder="1" applyAlignment="1">
      <alignment horizontal="center"/>
    </xf>
    <xf numFmtId="49" fontId="7" fillId="0" borderId="0" xfId="0" applyNumberFormat="1" applyFont="1" applyBorder="1"/>
    <xf numFmtId="49" fontId="6" fillId="0" borderId="7" xfId="0" applyNumberFormat="1" applyFont="1" applyBorder="1"/>
    <xf numFmtId="0" fontId="6" fillId="0" borderId="0" xfId="0" applyFont="1" applyBorder="1"/>
    <xf numFmtId="49" fontId="6" fillId="0" borderId="0" xfId="0" applyNumberFormat="1" applyFont="1" applyBorder="1"/>
    <xf numFmtId="49" fontId="6" fillId="0" borderId="7" xfId="0" applyNumberFormat="1" applyFont="1" applyBorder="1" applyAlignment="1">
      <alignment horizontal="center"/>
    </xf>
    <xf numFmtId="0" fontId="4" fillId="0" borderId="0" xfId="0" applyFont="1" applyBorder="1" applyAlignment="1">
      <alignment horizontal="right"/>
    </xf>
    <xf numFmtId="49" fontId="6" fillId="0" borderId="5" xfId="0" applyNumberFormat="1" applyFont="1" applyBorder="1" applyAlignment="1"/>
    <xf numFmtId="0" fontId="6" fillId="0" borderId="5" xfId="0" applyFont="1" applyBorder="1" applyAlignment="1"/>
    <xf numFmtId="0" fontId="9" fillId="2" borderId="0" xfId="0" applyFont="1" applyFill="1" applyBorder="1" applyAlignment="1">
      <alignment horizontal="right"/>
    </xf>
    <xf numFmtId="0" fontId="8" fillId="0" borderId="0" xfId="0" applyFont="1" applyAlignment="1">
      <alignment vertical="center"/>
    </xf>
    <xf numFmtId="0" fontId="9" fillId="2" borderId="2" xfId="0" applyFont="1" applyFill="1" applyBorder="1"/>
    <xf numFmtId="0" fontId="11" fillId="2" borderId="4" xfId="0" applyFont="1" applyFill="1" applyBorder="1" applyAlignment="1">
      <alignment horizontal="left"/>
    </xf>
    <xf numFmtId="0" fontId="9" fillId="2" borderId="5" xfId="0" applyFont="1" applyFill="1" applyBorder="1"/>
    <xf numFmtId="0" fontId="9" fillId="2" borderId="0" xfId="0" applyFont="1" applyFill="1" applyBorder="1"/>
    <xf numFmtId="0" fontId="9" fillId="2" borderId="4" xfId="0" applyFont="1" applyFill="1" applyBorder="1"/>
    <xf numFmtId="0" fontId="9" fillId="2" borderId="7" xfId="0" applyFont="1" applyFill="1" applyBorder="1"/>
    <xf numFmtId="0" fontId="9" fillId="2" borderId="4" xfId="0" applyFont="1" applyFill="1" applyBorder="1" applyAlignment="1">
      <alignment horizontal="right"/>
    </xf>
    <xf numFmtId="0" fontId="0" fillId="2" borderId="7" xfId="0" applyFill="1" applyBorder="1"/>
    <xf numFmtId="0" fontId="0" fillId="2" borderId="0" xfId="0" applyFill="1" applyBorder="1"/>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2" fillId="0" borderId="10" xfId="0" applyFont="1" applyBorder="1" applyAlignment="1">
      <alignment horizontal="centerContinuous" vertical="center"/>
    </xf>
    <xf numFmtId="0" fontId="12" fillId="0" borderId="11" xfId="0" applyFont="1" applyBorder="1" applyAlignment="1">
      <alignment horizontal="centerContinuous" vertical="center"/>
    </xf>
    <xf numFmtId="0" fontId="12" fillId="0" borderId="12" xfId="0" applyFont="1" applyBorder="1" applyAlignment="1">
      <alignment horizontal="centerContinuous" vertical="center"/>
    </xf>
    <xf numFmtId="0" fontId="12" fillId="0" borderId="13" xfId="0" applyFont="1" applyBorder="1" applyAlignment="1">
      <alignment horizontal="centerContinuous" vertical="center"/>
    </xf>
    <xf numFmtId="0" fontId="12" fillId="0" borderId="14" xfId="0" applyFont="1" applyBorder="1" applyAlignment="1">
      <alignment horizontal="centerContinuous" vertical="center"/>
    </xf>
    <xf numFmtId="0" fontId="0" fillId="2" borderId="4" xfId="0" applyFill="1" applyBorder="1"/>
    <xf numFmtId="0" fontId="6" fillId="0" borderId="0" xfId="0" applyFont="1" applyAlignment="1">
      <alignment vertical="center" wrapText="1"/>
    </xf>
    <xf numFmtId="0" fontId="0" fillId="0" borderId="0" xfId="0" applyProtection="1">
      <protection locked="0"/>
    </xf>
    <xf numFmtId="44" fontId="0" fillId="0" borderId="0" xfId="0" applyNumberFormat="1" applyProtection="1">
      <protection locked="0"/>
    </xf>
    <xf numFmtId="0" fontId="16" fillId="0" borderId="0" xfId="0" applyFont="1" applyAlignment="1" applyProtection="1">
      <alignment horizontal="center" vertical="center" wrapText="1"/>
      <protection locked="0"/>
    </xf>
    <xf numFmtId="0" fontId="0" fillId="0" borderId="0" xfId="0" applyFill="1" applyProtection="1">
      <protection locked="0"/>
    </xf>
    <xf numFmtId="44" fontId="0" fillId="0" borderId="15" xfId="0" applyNumberFormat="1" applyBorder="1" applyProtection="1"/>
    <xf numFmtId="0" fontId="20" fillId="0" borderId="0" xfId="0" applyFont="1"/>
    <xf numFmtId="0" fontId="21" fillId="0" borderId="0" xfId="0" applyFont="1"/>
    <xf numFmtId="0" fontId="8" fillId="0" borderId="16" xfId="0" applyFont="1" applyBorder="1" applyAlignment="1">
      <alignment horizontal="center" vertical="center"/>
    </xf>
    <xf numFmtId="0" fontId="8" fillId="0" borderId="10"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3" xfId="0" applyFont="1" applyBorder="1" applyAlignment="1">
      <alignment horizontal="centerContinuous" vertical="center"/>
    </xf>
    <xf numFmtId="0" fontId="8" fillId="0" borderId="14" xfId="0" applyFont="1" applyBorder="1" applyAlignment="1">
      <alignment horizontal="centerContinuous" vertical="center"/>
    </xf>
    <xf numFmtId="0" fontId="8" fillId="0" borderId="11" xfId="0" applyFont="1" applyBorder="1" applyAlignment="1">
      <alignment horizontal="centerContinuous" vertical="center"/>
    </xf>
    <xf numFmtId="0" fontId="9" fillId="0" borderId="18" xfId="0" applyFont="1" applyBorder="1" applyAlignment="1">
      <alignment horizontal="center"/>
    </xf>
    <xf numFmtId="0" fontId="9" fillId="0" borderId="19" xfId="0" applyFont="1" applyBorder="1" applyAlignment="1">
      <alignment horizontal="center"/>
    </xf>
    <xf numFmtId="0" fontId="0" fillId="0" borderId="0" xfId="0" applyFill="1" applyAlignment="1" applyProtection="1">
      <alignment horizontal="center"/>
      <protection locked="0"/>
    </xf>
    <xf numFmtId="0" fontId="0" fillId="3" borderId="20" xfId="0" applyFill="1" applyBorder="1" applyAlignment="1">
      <alignment horizontal="left"/>
    </xf>
    <xf numFmtId="0" fontId="0" fillId="3" borderId="20" xfId="0" applyFill="1" applyBorder="1" applyAlignment="1" applyProtection="1">
      <alignment horizontal="center"/>
      <protection locked="0"/>
    </xf>
    <xf numFmtId="0" fontId="0" fillId="3" borderId="21" xfId="0" applyFill="1" applyBorder="1" applyAlignment="1">
      <alignment horizontal="right"/>
    </xf>
    <xf numFmtId="2" fontId="16" fillId="4" borderId="15" xfId="0" applyNumberFormat="1" applyFont="1" applyFill="1" applyBorder="1" applyAlignment="1">
      <alignment horizontal="center"/>
    </xf>
    <xf numFmtId="0" fontId="0" fillId="3" borderId="22" xfId="0" applyFill="1" applyBorder="1" applyProtection="1">
      <protection locked="0"/>
    </xf>
    <xf numFmtId="0" fontId="16" fillId="0" borderId="0" xfId="0" applyFont="1" applyAlignment="1"/>
    <xf numFmtId="0" fontId="0" fillId="0" borderId="0" xfId="0" applyAlignment="1">
      <alignment wrapText="1"/>
    </xf>
    <xf numFmtId="0" fontId="0" fillId="0" borderId="0" xfId="0" applyFill="1" applyBorder="1" applyAlignment="1">
      <alignment horizontal="right"/>
    </xf>
    <xf numFmtId="2" fontId="16" fillId="0" borderId="0" xfId="0" applyNumberFormat="1" applyFont="1" applyFill="1" applyBorder="1" applyAlignment="1">
      <alignment horizontal="center"/>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6" fillId="0" borderId="0" xfId="0" applyFont="1" applyAlignment="1"/>
    <xf numFmtId="0" fontId="6" fillId="3" borderId="23" xfId="0" applyFont="1" applyFill="1" applyBorder="1" applyAlignment="1"/>
    <xf numFmtId="0" fontId="0" fillId="3" borderId="23" xfId="0" applyFill="1" applyBorder="1" applyAlignment="1">
      <alignment horizontal="right"/>
    </xf>
    <xf numFmtId="0" fontId="0" fillId="3" borderId="24" xfId="0" applyFill="1" applyBorder="1" applyAlignment="1">
      <alignment horizontal="left"/>
    </xf>
    <xf numFmtId="0" fontId="6" fillId="3" borderId="25" xfId="0" applyFont="1" applyFill="1" applyBorder="1" applyAlignment="1"/>
    <xf numFmtId="2" fontId="16" fillId="4" borderId="26" xfId="0" applyNumberFormat="1" applyFont="1" applyFill="1" applyBorder="1" applyAlignment="1">
      <alignment horizontal="center"/>
    </xf>
    <xf numFmtId="49" fontId="0" fillId="0" borderId="0" xfId="0" applyNumberFormat="1" applyAlignment="1">
      <alignment vertical="top"/>
    </xf>
    <xf numFmtId="0" fontId="22" fillId="0" borderId="0" xfId="0" applyFont="1" applyFill="1" applyAlignment="1" applyProtection="1">
      <protection locked="0"/>
    </xf>
    <xf numFmtId="0" fontId="22" fillId="0" borderId="0" xfId="0" applyFont="1" applyAlignment="1"/>
    <xf numFmtId="0" fontId="0" fillId="0" borderId="0" xfId="0" applyAlignment="1">
      <alignment horizontal="left"/>
    </xf>
    <xf numFmtId="0" fontId="22" fillId="0" borderId="0" xfId="0" applyFont="1" applyAlignment="1">
      <alignment horizontal="center"/>
    </xf>
    <xf numFmtId="44" fontId="22" fillId="0" borderId="0" xfId="1" applyFont="1" applyAlignment="1">
      <alignment horizontal="right"/>
    </xf>
    <xf numFmtId="44" fontId="0" fillId="0" borderId="0" xfId="1" applyFont="1" applyFill="1" applyAlignment="1" applyProtection="1">
      <alignment horizontal="right"/>
      <protection locked="0"/>
    </xf>
    <xf numFmtId="44" fontId="0" fillId="3" borderId="20" xfId="1" applyFont="1" applyFill="1" applyBorder="1" applyAlignment="1" applyProtection="1">
      <alignment horizontal="right"/>
      <protection locked="0"/>
    </xf>
    <xf numFmtId="44" fontId="0" fillId="0" borderId="0" xfId="1" applyFont="1" applyFill="1" applyBorder="1" applyAlignment="1" applyProtection="1">
      <alignment horizontal="right"/>
      <protection locked="0"/>
    </xf>
    <xf numFmtId="0" fontId="5" fillId="0" borderId="0" xfId="4" applyFont="1" applyBorder="1"/>
    <xf numFmtId="0" fontId="5" fillId="0" borderId="0" xfId="4" applyFont="1" applyBorder="1" applyAlignment="1">
      <alignment horizontal="left"/>
    </xf>
    <xf numFmtId="44" fontId="5" fillId="0" borderId="0" xfId="2" applyFont="1" applyBorder="1"/>
    <xf numFmtId="0" fontId="5" fillId="0" borderId="0" xfId="4" applyFont="1" applyFill="1" applyBorder="1"/>
    <xf numFmtId="0" fontId="5" fillId="0" borderId="27" xfId="4" applyFont="1" applyFill="1" applyBorder="1" applyAlignment="1">
      <alignment vertical="center"/>
    </xf>
    <xf numFmtId="0" fontId="5" fillId="0" borderId="27" xfId="4" applyFont="1" applyFill="1" applyBorder="1"/>
    <xf numFmtId="0" fontId="5" fillId="0" borderId="27" xfId="4" applyFont="1" applyFill="1" applyBorder="1" applyAlignment="1">
      <alignment horizontal="left"/>
    </xf>
    <xf numFmtId="44" fontId="5" fillId="0" borderId="27" xfId="2" applyFont="1" applyFill="1" applyBorder="1" applyAlignment="1">
      <alignment horizontal="center"/>
    </xf>
    <xf numFmtId="0" fontId="5" fillId="0" borderId="27" xfId="4" applyFont="1" applyBorder="1"/>
    <xf numFmtId="44" fontId="0" fillId="0" borderId="27" xfId="0" applyNumberFormat="1" applyBorder="1" applyProtection="1"/>
    <xf numFmtId="0" fontId="5" fillId="0" borderId="27" xfId="4" applyFont="1" applyFill="1" applyBorder="1" applyAlignment="1">
      <alignment horizontal="left" vertical="center"/>
    </xf>
    <xf numFmtId="44" fontId="5" fillId="0" borderId="27" xfId="2" applyFont="1" applyFill="1" applyBorder="1"/>
    <xf numFmtId="0" fontId="16" fillId="0" borderId="27" xfId="0" applyFont="1" applyFill="1" applyBorder="1" applyAlignment="1" applyProtection="1">
      <alignment horizontal="center" vertical="center" wrapText="1"/>
      <protection locked="0"/>
    </xf>
    <xf numFmtId="44" fontId="16" fillId="0" borderId="27" xfId="1" applyFont="1" applyFill="1" applyBorder="1" applyAlignment="1" applyProtection="1">
      <alignment horizontal="right" vertical="center" wrapText="1"/>
      <protection locked="0"/>
    </xf>
    <xf numFmtId="0" fontId="16" fillId="0" borderId="27" xfId="0" applyFont="1" applyBorder="1" applyAlignment="1" applyProtection="1">
      <alignment horizontal="center" vertical="center" wrapText="1"/>
      <protection locked="0"/>
    </xf>
    <xf numFmtId="0" fontId="5" fillId="2" borderId="27" xfId="4" applyFont="1" applyFill="1" applyBorder="1"/>
    <xf numFmtId="44" fontId="5" fillId="2" borderId="27" xfId="2" applyFont="1" applyFill="1" applyBorder="1"/>
    <xf numFmtId="0" fontId="5" fillId="0" borderId="27" xfId="4" applyFont="1" applyFill="1" applyBorder="1" applyAlignment="1">
      <alignment vertical="top"/>
    </xf>
    <xf numFmtId="0" fontId="5" fillId="0" borderId="27" xfId="4" applyFont="1" applyFill="1" applyBorder="1" applyAlignment="1">
      <alignment horizontal="left" vertical="top"/>
    </xf>
    <xf numFmtId="0" fontId="5" fillId="0" borderId="27" xfId="4" applyFont="1" applyFill="1" applyBorder="1" applyAlignment="1">
      <alignment vertical="center" wrapText="1"/>
    </xf>
    <xf numFmtId="0" fontId="5" fillId="0" borderId="27" xfId="4" applyFont="1" applyBorder="1" applyAlignment="1">
      <alignment vertical="center"/>
    </xf>
    <xf numFmtId="0" fontId="5" fillId="0" borderId="27" xfId="4" applyFont="1" applyBorder="1" applyAlignment="1">
      <alignment horizontal="left" vertical="center"/>
    </xf>
    <xf numFmtId="44" fontId="5" fillId="0" borderId="27" xfId="2" applyFont="1" applyBorder="1"/>
    <xf numFmtId="0" fontId="0" fillId="0" borderId="27" xfId="0" applyFill="1" applyBorder="1" applyAlignment="1" applyProtection="1">
      <alignment horizontal="center"/>
      <protection locked="0"/>
    </xf>
    <xf numFmtId="0" fontId="26" fillId="0" borderId="0" xfId="0" applyFont="1" applyFill="1" applyAlignment="1" applyProtection="1">
      <protection locked="0"/>
    </xf>
    <xf numFmtId="0" fontId="26" fillId="0" borderId="0" xfId="0" applyFont="1" applyFill="1" applyProtection="1">
      <protection locked="0"/>
    </xf>
    <xf numFmtId="0" fontId="5" fillId="0" borderId="0" xfId="4"/>
    <xf numFmtId="0" fontId="5" fillId="0" borderId="0" xfId="4" applyFont="1"/>
    <xf numFmtId="0" fontId="5" fillId="0" borderId="0" xfId="4" applyFont="1" applyFill="1"/>
    <xf numFmtId="0" fontId="5" fillId="0" borderId="0" xfId="4" applyFill="1"/>
    <xf numFmtId="0" fontId="5" fillId="0" borderId="0" xfId="4" applyNumberFormat="1"/>
    <xf numFmtId="0" fontId="16" fillId="2" borderId="27" xfId="4" applyFont="1" applyFill="1" applyBorder="1"/>
    <xf numFmtId="0" fontId="5" fillId="0" borderId="27" xfId="4" applyBorder="1"/>
    <xf numFmtId="0" fontId="5" fillId="0" borderId="27" xfId="4" applyFill="1" applyBorder="1" applyAlignment="1" applyProtection="1">
      <alignment horizontal="center"/>
      <protection locked="0"/>
    </xf>
    <xf numFmtId="0" fontId="5" fillId="0" borderId="27" xfId="4" applyNumberFormat="1" applyFont="1" applyFill="1" applyBorder="1"/>
    <xf numFmtId="0" fontId="5" fillId="0" borderId="27" xfId="4" applyFill="1" applyBorder="1"/>
    <xf numFmtId="0" fontId="5" fillId="0" borderId="27" xfId="4" applyFill="1" applyBorder="1" applyAlignment="1">
      <alignment vertical="center"/>
    </xf>
    <xf numFmtId="0" fontId="5" fillId="2" borderId="27" xfId="2" applyNumberFormat="1" applyFont="1" applyFill="1" applyBorder="1"/>
    <xf numFmtId="0" fontId="5" fillId="2" borderId="27" xfId="4" applyFill="1" applyBorder="1" applyAlignment="1" applyProtection="1">
      <alignment horizontal="center"/>
      <protection locked="0"/>
    </xf>
    <xf numFmtId="0" fontId="5" fillId="2" borderId="27" xfId="4" applyFill="1" applyBorder="1"/>
    <xf numFmtId="0" fontId="5" fillId="2" borderId="27" xfId="4" applyNumberFormat="1" applyFont="1" applyFill="1" applyBorder="1"/>
    <xf numFmtId="44" fontId="0" fillId="2" borderId="27" xfId="0" applyNumberFormat="1" applyFill="1" applyBorder="1" applyProtection="1"/>
    <xf numFmtId="44" fontId="5" fillId="0" borderId="0" xfId="1" applyFont="1"/>
    <xf numFmtId="44" fontId="5" fillId="0" borderId="27" xfId="1" applyFont="1" applyBorder="1"/>
    <xf numFmtId="44" fontId="5" fillId="2" borderId="27" xfId="1" applyFont="1" applyFill="1" applyBorder="1"/>
    <xf numFmtId="44" fontId="5" fillId="0" borderId="27" xfId="1" applyFont="1" applyFill="1" applyBorder="1"/>
    <xf numFmtId="44" fontId="5" fillId="0" borderId="27" xfId="1" applyFont="1" applyFill="1" applyBorder="1" applyAlignment="1">
      <alignment vertical="center"/>
    </xf>
    <xf numFmtId="0" fontId="5" fillId="0" borderId="27" xfId="4" applyFont="1" applyFill="1" applyBorder="1" applyAlignment="1">
      <alignment horizontal="left" vertical="distributed"/>
    </xf>
    <xf numFmtId="0" fontId="5" fillId="0" borderId="27" xfId="4" applyFont="1" applyBorder="1" applyAlignment="1">
      <alignment horizontal="left" vertical="distributed"/>
    </xf>
    <xf numFmtId="44" fontId="16" fillId="0" borderId="27" xfId="1" applyFont="1" applyFill="1" applyBorder="1" applyAlignment="1" applyProtection="1">
      <alignment horizontal="center" vertical="center" wrapText="1"/>
      <protection locked="0"/>
    </xf>
    <xf numFmtId="0" fontId="5" fillId="0" borderId="0" xfId="4" applyAlignment="1">
      <alignment horizontal="center"/>
    </xf>
    <xf numFmtId="0" fontId="0" fillId="2" borderId="27" xfId="0" applyFill="1" applyBorder="1" applyAlignment="1" applyProtection="1">
      <alignment horizontal="center"/>
      <protection locked="0"/>
    </xf>
    <xf numFmtId="0" fontId="5" fillId="2" borderId="27" xfId="4" applyFont="1" applyFill="1" applyBorder="1" applyAlignment="1">
      <alignment horizontal="left"/>
    </xf>
    <xf numFmtId="0" fontId="16" fillId="2" borderId="27" xfId="0" applyFont="1" applyFill="1" applyBorder="1" applyAlignment="1" applyProtection="1">
      <alignment horizontal="center"/>
      <protection locked="0"/>
    </xf>
    <xf numFmtId="0" fontId="16" fillId="2" borderId="27" xfId="4" applyFont="1" applyFill="1" applyBorder="1" applyAlignment="1">
      <alignment horizontal="left"/>
    </xf>
    <xf numFmtId="44" fontId="16" fillId="2" borderId="27" xfId="2" applyFont="1" applyFill="1" applyBorder="1"/>
    <xf numFmtId="44" fontId="16" fillId="2" borderId="27" xfId="0" applyNumberFormat="1" applyFont="1" applyFill="1" applyBorder="1" applyProtection="1"/>
    <xf numFmtId="44" fontId="5" fillId="5" borderId="27" xfId="2" applyFont="1" applyFill="1" applyBorder="1"/>
    <xf numFmtId="0" fontId="9" fillId="0" borderId="28" xfId="0" applyFont="1" applyBorder="1" applyAlignment="1">
      <alignment horizontal="left"/>
    </xf>
    <xf numFmtId="0" fontId="9" fillId="0" borderId="20" xfId="0" applyFont="1" applyBorder="1" applyAlignment="1">
      <alignment horizontal="left"/>
    </xf>
    <xf numFmtId="44" fontId="0" fillId="0" borderId="29" xfId="0" applyNumberFormat="1" applyBorder="1" applyProtection="1"/>
    <xf numFmtId="8" fontId="5" fillId="0" borderId="27" xfId="2" applyNumberFormat="1" applyFont="1" applyFill="1" applyBorder="1" applyAlignment="1">
      <alignment horizontal="right" vertical="center"/>
    </xf>
    <xf numFmtId="0" fontId="5" fillId="0" borderId="27" xfId="4" applyFont="1" applyFill="1" applyBorder="1" applyAlignment="1"/>
    <xf numFmtId="44" fontId="5" fillId="0" borderId="27" xfId="4" applyNumberFormat="1" applyFill="1" applyBorder="1" applyAlignment="1">
      <alignment horizontal="right"/>
    </xf>
    <xf numFmtId="0" fontId="5" fillId="0" borderId="30" xfId="4" applyFont="1" applyFill="1" applyBorder="1"/>
    <xf numFmtId="0" fontId="0" fillId="0" borderId="30" xfId="0" applyFill="1" applyBorder="1" applyAlignment="1" applyProtection="1">
      <alignment horizontal="center"/>
      <protection locked="0"/>
    </xf>
    <xf numFmtId="8" fontId="5" fillId="0" borderId="30" xfId="2" applyNumberFormat="1" applyFont="1" applyFill="1" applyBorder="1" applyAlignment="1">
      <alignment horizontal="right" vertical="center"/>
    </xf>
    <xf numFmtId="0" fontId="5" fillId="0" borderId="30" xfId="4" applyFont="1" applyBorder="1"/>
    <xf numFmtId="44" fontId="0" fillId="0" borderId="30" xfId="0" applyNumberFormat="1" applyBorder="1" applyProtection="1"/>
    <xf numFmtId="0" fontId="5" fillId="0" borderId="31" xfId="4" applyFill="1" applyBorder="1"/>
    <xf numFmtId="0" fontId="5" fillId="0" borderId="31" xfId="4" applyFont="1" applyFill="1" applyBorder="1"/>
    <xf numFmtId="0" fontId="0" fillId="0" borderId="31" xfId="0" applyFill="1" applyBorder="1" applyAlignment="1" applyProtection="1">
      <alignment horizontal="center"/>
      <protection locked="0"/>
    </xf>
    <xf numFmtId="44" fontId="5" fillId="0" borderId="31" xfId="4" applyNumberFormat="1" applyFill="1" applyBorder="1" applyAlignment="1">
      <alignment horizontal="right"/>
    </xf>
    <xf numFmtId="0" fontId="5" fillId="0" borderId="31" xfId="4" applyFont="1" applyBorder="1"/>
    <xf numFmtId="44" fontId="0" fillId="0" borderId="31" xfId="0" applyNumberFormat="1" applyBorder="1" applyProtection="1"/>
    <xf numFmtId="44" fontId="5" fillId="2" borderId="27" xfId="4" applyNumberFormat="1" applyFill="1" applyBorder="1" applyAlignment="1">
      <alignment horizontal="right"/>
    </xf>
    <xf numFmtId="44" fontId="16" fillId="0" borderId="27" xfId="1" applyFont="1" applyFill="1" applyBorder="1" applyAlignment="1">
      <alignment horizontal="right"/>
    </xf>
    <xf numFmtId="0" fontId="0" fillId="0" borderId="27" xfId="0" applyBorder="1" applyProtection="1">
      <protection locked="0"/>
    </xf>
    <xf numFmtId="0" fontId="23" fillId="0" borderId="27" xfId="0" applyFont="1" applyFill="1" applyBorder="1" applyAlignment="1">
      <alignment wrapText="1"/>
    </xf>
    <xf numFmtId="0" fontId="5" fillId="0" borderId="27" xfId="0" applyNumberFormat="1" applyFont="1" applyFill="1" applyBorder="1" applyAlignment="1">
      <alignment horizontal="center"/>
    </xf>
    <xf numFmtId="0" fontId="23" fillId="0" borderId="27" xfId="0" applyFont="1" applyFill="1" applyBorder="1" applyAlignment="1">
      <alignment horizontal="right"/>
    </xf>
    <xf numFmtId="44" fontId="5" fillId="0" borderId="27" xfId="1" applyFont="1" applyFill="1" applyBorder="1" applyAlignment="1">
      <alignment horizontal="right"/>
    </xf>
    <xf numFmtId="0" fontId="5" fillId="0" borderId="27" xfId="0" applyFont="1" applyFill="1" applyBorder="1"/>
    <xf numFmtId="0" fontId="5" fillId="0" borderId="27" xfId="0" applyFont="1" applyFill="1" applyBorder="1" applyAlignment="1">
      <alignment horizontal="right"/>
    </xf>
    <xf numFmtId="0" fontId="0" fillId="0" borderId="27" xfId="0" applyFill="1" applyBorder="1" applyProtection="1">
      <protection locked="0"/>
    </xf>
    <xf numFmtId="0" fontId="5" fillId="0" borderId="27" xfId="0" applyFont="1" applyFill="1" applyBorder="1" applyAlignment="1">
      <alignment wrapText="1"/>
    </xf>
    <xf numFmtId="2" fontId="5" fillId="0" borderId="27" xfId="0" applyNumberFormat="1" applyFont="1" applyFill="1" applyBorder="1" applyAlignment="1">
      <alignment horizontal="right"/>
    </xf>
    <xf numFmtId="7" fontId="5" fillId="0" borderId="27" xfId="0" applyNumberFormat="1" applyFont="1" applyFill="1" applyBorder="1" applyAlignment="1">
      <alignment horizontal="right"/>
    </xf>
    <xf numFmtId="0" fontId="5" fillId="0" borderId="27" xfId="0" applyFont="1" applyFill="1" applyBorder="1" applyAlignment="1">
      <alignment horizontal="left" wrapText="1"/>
    </xf>
    <xf numFmtId="0" fontId="5" fillId="0" borderId="27" xfId="1" applyNumberFormat="1" applyFont="1" applyFill="1" applyBorder="1" applyAlignment="1">
      <alignment horizontal="center"/>
    </xf>
    <xf numFmtId="0" fontId="16" fillId="0" borderId="27" xfId="0" applyFont="1" applyFill="1" applyBorder="1" applyAlignment="1">
      <alignment horizontal="left"/>
    </xf>
    <xf numFmtId="0" fontId="23" fillId="0" borderId="27" xfId="0" applyFont="1" applyFill="1" applyBorder="1"/>
    <xf numFmtId="1" fontId="23" fillId="0" borderId="27" xfId="0" applyNumberFormat="1" applyFont="1" applyFill="1" applyBorder="1" applyAlignment="1">
      <alignment horizontal="right"/>
    </xf>
    <xf numFmtId="44" fontId="23" fillId="0" borderId="27" xfId="1" applyFont="1" applyFill="1" applyBorder="1" applyAlignment="1">
      <alignment horizontal="right"/>
    </xf>
    <xf numFmtId="0" fontId="23" fillId="0" borderId="27" xfId="0" applyNumberFormat="1" applyFont="1" applyFill="1" applyBorder="1" applyAlignment="1">
      <alignment horizontal="center"/>
    </xf>
    <xf numFmtId="49" fontId="5" fillId="0" borderId="27" xfId="0" applyNumberFormat="1" applyFont="1" applyFill="1" applyBorder="1" applyAlignment="1">
      <alignment horizontal="right" vertical="top"/>
    </xf>
    <xf numFmtId="0" fontId="23" fillId="0" borderId="27" xfId="1" applyNumberFormat="1" applyFont="1" applyFill="1" applyBorder="1" applyAlignment="1">
      <alignment horizontal="center"/>
    </xf>
    <xf numFmtId="1" fontId="5" fillId="0" borderId="27" xfId="0" applyNumberFormat="1" applyFont="1" applyFill="1" applyBorder="1" applyAlignment="1">
      <alignment horizontal="right"/>
    </xf>
    <xf numFmtId="49" fontId="23" fillId="0" borderId="27" xfId="0" applyNumberFormat="1" applyFont="1" applyFill="1" applyBorder="1" applyAlignment="1">
      <alignment horizontal="right" vertical="top"/>
    </xf>
    <xf numFmtId="49" fontId="5" fillId="0" borderId="27" xfId="0" applyNumberFormat="1" applyFont="1" applyFill="1" applyBorder="1" applyAlignment="1">
      <alignment vertical="top"/>
    </xf>
    <xf numFmtId="0" fontId="23" fillId="0" borderId="27" xfId="0" applyFont="1" applyFill="1" applyBorder="1" applyAlignment="1" applyProtection="1">
      <alignment horizontal="left" wrapText="1" readingOrder="1"/>
      <protection locked="0"/>
    </xf>
    <xf numFmtId="0" fontId="23" fillId="0" borderId="27" xfId="0" applyFont="1" applyFill="1" applyBorder="1" applyAlignment="1" applyProtection="1">
      <alignment horizontal="right" wrapText="1"/>
      <protection locked="0"/>
    </xf>
    <xf numFmtId="44" fontId="23" fillId="0" borderId="27" xfId="1" applyFont="1" applyFill="1" applyBorder="1" applyAlignment="1" applyProtection="1">
      <alignment horizontal="right" wrapText="1"/>
      <protection locked="0"/>
    </xf>
    <xf numFmtId="0" fontId="24" fillId="0" borderId="27" xfId="0" applyFont="1" applyFill="1" applyBorder="1" applyAlignment="1"/>
    <xf numFmtId="0" fontId="23" fillId="0" borderId="27" xfId="0" applyFont="1" applyFill="1" applyBorder="1" applyAlignment="1"/>
    <xf numFmtId="0" fontId="5" fillId="0" borderId="27" xfId="0" applyFont="1" applyFill="1" applyBorder="1" applyAlignment="1"/>
    <xf numFmtId="0" fontId="23" fillId="0" borderId="27" xfId="0" applyFont="1" applyFill="1" applyBorder="1" applyAlignment="1" applyProtection="1">
      <alignment horizontal="left" readingOrder="1"/>
      <protection locked="0"/>
    </xf>
    <xf numFmtId="44" fontId="23" fillId="0" borderId="27" xfId="1" applyFont="1" applyFill="1" applyBorder="1" applyAlignment="1" applyProtection="1">
      <alignment horizontal="right"/>
      <protection locked="0"/>
    </xf>
    <xf numFmtId="0" fontId="5" fillId="0" borderId="27" xfId="0" applyFont="1" applyFill="1" applyBorder="1" applyAlignment="1">
      <alignment readingOrder="1"/>
    </xf>
    <xf numFmtId="0" fontId="5" fillId="0" borderId="27" xfId="0" applyFont="1" applyFill="1" applyBorder="1" applyAlignment="1">
      <alignment horizontal="left"/>
    </xf>
    <xf numFmtId="0" fontId="23" fillId="0" borderId="27" xfId="0" applyNumberFormat="1" applyFont="1" applyFill="1" applyBorder="1" applyAlignment="1" applyProtection="1">
      <alignment horizontal="center"/>
      <protection locked="0"/>
    </xf>
    <xf numFmtId="44" fontId="5" fillId="0" borderId="27" xfId="1" applyFont="1" applyFill="1" applyBorder="1" applyAlignment="1">
      <alignment horizontal="right" wrapText="1"/>
    </xf>
    <xf numFmtId="0" fontId="25" fillId="0" borderId="27" xfId="0" applyFont="1" applyFill="1" applyBorder="1" applyAlignment="1"/>
    <xf numFmtId="0" fontId="16" fillId="0" borderId="27" xfId="0" applyFont="1" applyFill="1" applyBorder="1" applyAlignment="1" applyProtection="1">
      <alignment horizontal="left" readingOrder="1"/>
      <protection locked="0"/>
    </xf>
    <xf numFmtId="0" fontId="16" fillId="2" borderId="27" xfId="0" applyFont="1" applyFill="1" applyBorder="1" applyAlignment="1"/>
    <xf numFmtId="0" fontId="23" fillId="2" borderId="27" xfId="0" applyNumberFormat="1" applyFont="1" applyFill="1" applyBorder="1" applyAlignment="1">
      <alignment horizontal="center"/>
    </xf>
    <xf numFmtId="7" fontId="23" fillId="2" borderId="27" xfId="0" applyNumberFormat="1" applyFont="1" applyFill="1" applyBorder="1" applyAlignment="1">
      <alignment horizontal="right"/>
    </xf>
    <xf numFmtId="44" fontId="23" fillId="2" borderId="27" xfId="1" applyFont="1" applyFill="1" applyBorder="1" applyAlignment="1">
      <alignment horizontal="right"/>
    </xf>
    <xf numFmtId="0" fontId="0" fillId="2" borderId="27" xfId="0" applyFill="1" applyBorder="1" applyProtection="1">
      <protection locked="0"/>
    </xf>
    <xf numFmtId="0" fontId="16" fillId="2" borderId="27" xfId="0" applyFont="1" applyFill="1" applyBorder="1" applyAlignment="1" applyProtection="1">
      <alignment horizontal="left" readingOrder="1"/>
      <protection locked="0"/>
    </xf>
    <xf numFmtId="44" fontId="5" fillId="2" borderId="27" xfId="1" applyFont="1" applyFill="1" applyBorder="1" applyAlignment="1">
      <alignment horizontal="right"/>
    </xf>
    <xf numFmtId="0" fontId="16" fillId="2" borderId="27" xfId="0" applyNumberFormat="1" applyFont="1" applyFill="1" applyBorder="1" applyAlignment="1" applyProtection="1">
      <alignment horizontal="center"/>
      <protection locked="0"/>
    </xf>
    <xf numFmtId="0" fontId="24" fillId="2" borderId="27" xfId="0" applyFont="1" applyFill="1" applyBorder="1" applyAlignment="1"/>
    <xf numFmtId="0" fontId="23" fillId="2" borderId="27" xfId="1" applyNumberFormat="1" applyFont="1" applyFill="1" applyBorder="1" applyAlignment="1">
      <alignment horizontal="center"/>
    </xf>
    <xf numFmtId="0" fontId="16" fillId="2" borderId="27" xfId="0" applyNumberFormat="1" applyFont="1" applyFill="1" applyBorder="1" applyAlignment="1">
      <alignment horizontal="center"/>
    </xf>
    <xf numFmtId="0" fontId="5" fillId="2" borderId="27" xfId="0" applyFont="1" applyFill="1" applyBorder="1" applyAlignment="1">
      <alignment horizontal="right"/>
    </xf>
    <xf numFmtId="0" fontId="16" fillId="2" borderId="27" xfId="0" applyFont="1" applyFill="1" applyBorder="1" applyAlignment="1" applyProtection="1">
      <alignment horizontal="left" wrapText="1" readingOrder="1"/>
      <protection locked="0"/>
    </xf>
    <xf numFmtId="0" fontId="23" fillId="0" borderId="27" xfId="0" applyNumberFormat="1" applyFont="1" applyFill="1" applyBorder="1" applyAlignment="1" applyProtection="1">
      <alignment horizontal="center" wrapText="1"/>
      <protection locked="0"/>
    </xf>
    <xf numFmtId="164" fontId="16" fillId="2" borderId="27" xfId="0" applyNumberFormat="1" applyFont="1" applyFill="1" applyBorder="1" applyAlignment="1"/>
    <xf numFmtId="0" fontId="23" fillId="2" borderId="27" xfId="0" applyFont="1" applyFill="1" applyBorder="1" applyAlignment="1">
      <alignment horizontal="right"/>
    </xf>
    <xf numFmtId="0" fontId="5" fillId="2" borderId="27" xfId="0" applyNumberFormat="1" applyFont="1" applyFill="1" applyBorder="1" applyAlignment="1">
      <alignment horizontal="center"/>
    </xf>
    <xf numFmtId="0" fontId="24" fillId="2" borderId="27" xfId="0" applyFont="1" applyFill="1" applyBorder="1" applyAlignment="1" applyProtection="1">
      <alignment horizontal="left" wrapText="1" readingOrder="1"/>
      <protection locked="0"/>
    </xf>
    <xf numFmtId="7" fontId="5" fillId="2" borderId="27" xfId="0" applyNumberFormat="1" applyFont="1" applyFill="1" applyBorder="1" applyAlignment="1">
      <alignment horizontal="right"/>
    </xf>
    <xf numFmtId="0" fontId="16" fillId="2" borderId="27" xfId="0" applyFont="1" applyFill="1" applyBorder="1" applyAlignment="1">
      <alignment horizontal="left" wrapText="1"/>
    </xf>
    <xf numFmtId="0" fontId="5" fillId="2" borderId="27" xfId="1" applyNumberFormat="1" applyFont="1" applyFill="1" applyBorder="1" applyAlignment="1">
      <alignment horizontal="center"/>
    </xf>
    <xf numFmtId="0" fontId="23" fillId="2" borderId="27" xfId="0" applyNumberFormat="1" applyFont="1" applyFill="1" applyBorder="1" applyAlignment="1" applyProtection="1">
      <alignment horizontal="center" wrapText="1"/>
      <protection locked="0"/>
    </xf>
    <xf numFmtId="165" fontId="24" fillId="2" borderId="27" xfId="0" applyNumberFormat="1" applyFont="1" applyFill="1" applyBorder="1" applyAlignment="1" applyProtection="1">
      <alignment horizontal="left" wrapText="1" readingOrder="1"/>
      <protection locked="0"/>
    </xf>
    <xf numFmtId="0" fontId="16" fillId="2" borderId="27" xfId="0" applyFont="1" applyFill="1" applyBorder="1" applyAlignment="1">
      <alignment horizontal="left"/>
    </xf>
    <xf numFmtId="0" fontId="5" fillId="2" borderId="27" xfId="0" applyFont="1" applyFill="1" applyBorder="1" applyAlignment="1">
      <alignment horizontal="right" wrapText="1"/>
    </xf>
    <xf numFmtId="0" fontId="16" fillId="2" borderId="27" xfId="0" applyFont="1" applyFill="1" applyBorder="1"/>
    <xf numFmtId="0" fontId="16" fillId="2" borderId="27" xfId="0" applyFont="1" applyFill="1" applyBorder="1" applyAlignment="1">
      <alignment horizontal="right"/>
    </xf>
    <xf numFmtId="44" fontId="16" fillId="2" borderId="27" xfId="1" applyFont="1" applyFill="1" applyBorder="1" applyAlignment="1">
      <alignment horizontal="right"/>
    </xf>
    <xf numFmtId="0" fontId="16" fillId="2" borderId="27" xfId="0" applyFont="1" applyFill="1" applyBorder="1" applyAlignment="1">
      <alignment wrapText="1"/>
    </xf>
    <xf numFmtId="0" fontId="16" fillId="2" borderId="27" xfId="0" applyNumberFormat="1" applyFont="1" applyFill="1" applyBorder="1" applyAlignment="1">
      <alignment horizontal="center" wrapText="1"/>
    </xf>
    <xf numFmtId="44" fontId="16" fillId="2" borderId="27" xfId="1" applyFont="1" applyFill="1" applyBorder="1" applyAlignment="1">
      <alignment horizontal="right" wrapText="1"/>
    </xf>
    <xf numFmtId="0" fontId="24" fillId="2" borderId="27" xfId="0" applyFont="1" applyFill="1" applyBorder="1"/>
    <xf numFmtId="49" fontId="23" fillId="2" borderId="27" xfId="0" applyNumberFormat="1" applyFont="1" applyFill="1" applyBorder="1" applyAlignment="1">
      <alignment horizontal="right" vertical="top"/>
    </xf>
    <xf numFmtId="1" fontId="5" fillId="2" borderId="27" xfId="0" applyNumberFormat="1" applyFont="1" applyFill="1" applyBorder="1" applyAlignment="1">
      <alignment horizontal="right"/>
    </xf>
    <xf numFmtId="0" fontId="24" fillId="2" borderId="27" xfId="0" applyFont="1" applyFill="1" applyBorder="1" applyAlignment="1" applyProtection="1">
      <alignment horizontal="left" readingOrder="1"/>
      <protection locked="0"/>
    </xf>
    <xf numFmtId="0" fontId="23" fillId="2" borderId="27" xfId="0" applyNumberFormat="1" applyFont="1" applyFill="1" applyBorder="1" applyAlignment="1" applyProtection="1">
      <alignment horizontal="center"/>
      <protection locked="0"/>
    </xf>
    <xf numFmtId="44" fontId="23" fillId="2" borderId="27" xfId="1" applyFont="1" applyFill="1" applyBorder="1" applyAlignment="1" applyProtection="1">
      <alignment horizontal="right"/>
      <protection locked="0"/>
    </xf>
    <xf numFmtId="0" fontId="24" fillId="0" borderId="27" xfId="0" applyFont="1" applyFill="1" applyBorder="1" applyAlignment="1" applyProtection="1">
      <alignment horizontal="left" vertical="top" readingOrder="1"/>
      <protection locked="0"/>
    </xf>
    <xf numFmtId="0" fontId="23" fillId="0" borderId="27" xfId="0" applyFont="1" applyFill="1" applyBorder="1" applyAlignment="1" applyProtection="1">
      <alignment horizontal="left" vertical="top" readingOrder="1"/>
      <protection locked="0"/>
    </xf>
    <xf numFmtId="0" fontId="5" fillId="0" borderId="0" xfId="0" applyFont="1"/>
    <xf numFmtId="0" fontId="23" fillId="0" borderId="27" xfId="0" applyFont="1" applyFill="1" applyBorder="1" applyAlignment="1" applyProtection="1">
      <alignment horizontal="center" vertical="top" readingOrder="1"/>
      <protection locked="0"/>
    </xf>
    <xf numFmtId="0" fontId="23" fillId="0" borderId="27" xfId="0" applyFont="1" applyBorder="1" applyAlignment="1" applyProtection="1">
      <alignment horizontal="center" vertical="top" readingOrder="1"/>
      <protection locked="0"/>
    </xf>
    <xf numFmtId="165" fontId="23" fillId="0" borderId="27" xfId="0" applyNumberFormat="1" applyFont="1" applyBorder="1" applyAlignment="1" applyProtection="1">
      <alignment horizontal="center" vertical="top" readingOrder="1"/>
      <protection locked="0"/>
    </xf>
    <xf numFmtId="44" fontId="4" fillId="0" borderId="32" xfId="0" applyNumberFormat="1" applyFont="1" applyBorder="1" applyAlignment="1">
      <alignment vertical="center" wrapText="1"/>
    </xf>
    <xf numFmtId="1" fontId="5" fillId="0" borderId="27" xfId="2" applyNumberFormat="1" applyFont="1" applyFill="1" applyBorder="1" applyAlignment="1">
      <alignment horizontal="center"/>
    </xf>
    <xf numFmtId="0" fontId="5" fillId="0" borderId="27" xfId="0" applyFont="1" applyFill="1" applyBorder="1" applyAlignment="1">
      <alignment horizontal="center"/>
    </xf>
    <xf numFmtId="0" fontId="24" fillId="0" borderId="27" xfId="0" applyFont="1" applyBorder="1" applyAlignment="1" applyProtection="1">
      <alignment horizontal="left" vertical="top" readingOrder="1"/>
      <protection locked="0"/>
    </xf>
    <xf numFmtId="0" fontId="5" fillId="0" borderId="27" xfId="0" applyFont="1" applyBorder="1" applyAlignment="1">
      <alignment horizontal="center"/>
    </xf>
    <xf numFmtId="164" fontId="16" fillId="0" borderId="27" xfId="0" applyNumberFormat="1" applyFont="1" applyFill="1" applyBorder="1" applyAlignment="1" applyProtection="1">
      <alignment horizontal="center" vertical="center" wrapText="1"/>
      <protection locked="0"/>
    </xf>
    <xf numFmtId="44" fontId="16" fillId="0" borderId="27" xfId="0" applyNumberFormat="1" applyFont="1" applyBorder="1" applyAlignment="1" applyProtection="1">
      <alignment horizontal="center" vertical="center" wrapText="1"/>
      <protection locked="0"/>
    </xf>
    <xf numFmtId="0" fontId="0" fillId="3" borderId="21" xfId="0" applyFill="1" applyBorder="1" applyAlignment="1">
      <alignment horizontal="left"/>
    </xf>
    <xf numFmtId="0" fontId="0" fillId="0" borderId="0" xfId="0" applyFill="1" applyAlignment="1" applyProtection="1">
      <alignment horizontal="left"/>
      <protection locked="0"/>
    </xf>
    <xf numFmtId="0" fontId="0" fillId="2" borderId="27" xfId="0" applyFill="1" applyBorder="1"/>
    <xf numFmtId="0" fontId="0" fillId="2" borderId="27" xfId="0" applyFill="1" applyBorder="1" applyAlignment="1">
      <alignment horizontal="center"/>
    </xf>
    <xf numFmtId="0" fontId="0" fillId="0" borderId="27" xfId="0" applyBorder="1" applyAlignment="1">
      <alignment horizontal="center"/>
    </xf>
    <xf numFmtId="0" fontId="23" fillId="0" borderId="27" xfId="0" applyFont="1" applyBorder="1" applyAlignment="1" applyProtection="1">
      <alignment horizontal="left" vertical="top" indent="1" readingOrder="1"/>
      <protection locked="0"/>
    </xf>
    <xf numFmtId="0" fontId="23" fillId="0" borderId="27" xfId="0" applyFont="1" applyFill="1" applyBorder="1" applyAlignment="1" applyProtection="1">
      <alignment horizontal="left" vertical="top" indent="1" readingOrder="1"/>
      <protection locked="0"/>
    </xf>
    <xf numFmtId="0" fontId="23" fillId="0" borderId="27" xfId="0" applyFont="1" applyBorder="1" applyAlignment="1" applyProtection="1">
      <alignment horizontal="left" vertical="top" indent="2" readingOrder="1"/>
      <protection locked="0"/>
    </xf>
    <xf numFmtId="0" fontId="5" fillId="0" borderId="27" xfId="0" applyFont="1" applyBorder="1" applyAlignment="1">
      <alignment horizontal="left" indent="1"/>
    </xf>
    <xf numFmtId="0" fontId="5" fillId="0" borderId="27" xfId="0" applyFont="1" applyFill="1" applyBorder="1" applyAlignment="1">
      <alignment horizontal="left" indent="1"/>
    </xf>
    <xf numFmtId="0" fontId="24" fillId="6" borderId="27" xfId="0" applyFont="1" applyFill="1" applyBorder="1" applyAlignment="1" applyProtection="1">
      <alignment horizontal="left" vertical="top" readingOrder="1"/>
      <protection locked="0"/>
    </xf>
    <xf numFmtId="0" fontId="23" fillId="6" borderId="27" xfId="0" applyFont="1" applyFill="1" applyBorder="1" applyAlignment="1" applyProtection="1">
      <alignment horizontal="center" vertical="top" readingOrder="1"/>
      <protection locked="0"/>
    </xf>
    <xf numFmtId="0" fontId="5" fillId="2" borderId="27" xfId="0" applyFont="1" applyFill="1" applyBorder="1"/>
    <xf numFmtId="0" fontId="24" fillId="2" borderId="27" xfId="0" applyFont="1" applyFill="1" applyBorder="1" applyAlignment="1" applyProtection="1">
      <alignment vertical="top" readingOrder="1"/>
      <protection locked="0"/>
    </xf>
    <xf numFmtId="1" fontId="5" fillId="2" borderId="27" xfId="2" applyNumberFormat="1" applyFont="1" applyFill="1" applyBorder="1" applyAlignment="1">
      <alignment horizontal="center"/>
    </xf>
    <xf numFmtId="0" fontId="23" fillId="2" borderId="27" xfId="0" applyFont="1" applyFill="1" applyBorder="1" applyAlignment="1" applyProtection="1">
      <alignment horizontal="center" vertical="top" readingOrder="1"/>
      <protection locked="0"/>
    </xf>
    <xf numFmtId="0" fontId="16" fillId="2" borderId="27" xfId="0" applyFont="1" applyFill="1" applyBorder="1" applyAlignment="1">
      <alignment horizontal="center"/>
    </xf>
    <xf numFmtId="0" fontId="5" fillId="2" borderId="27" xfId="0" applyFont="1" applyFill="1" applyBorder="1" applyAlignment="1">
      <alignment horizontal="center"/>
    </xf>
    <xf numFmtId="164" fontId="0" fillId="3" borderId="20" xfId="0" applyNumberFormat="1" applyFill="1" applyBorder="1" applyAlignment="1" applyProtection="1">
      <alignment horizontal="right"/>
      <protection locked="0"/>
    </xf>
    <xf numFmtId="164" fontId="16" fillId="2" borderId="27" xfId="0" applyNumberFormat="1" applyFont="1" applyFill="1" applyBorder="1" applyAlignment="1">
      <alignment horizontal="right"/>
    </xf>
    <xf numFmtId="164" fontId="5" fillId="0" borderId="27" xfId="0" applyNumberFormat="1" applyFont="1" applyFill="1" applyBorder="1" applyAlignment="1">
      <alignment horizontal="right"/>
    </xf>
    <xf numFmtId="164" fontId="5" fillId="0" borderId="27" xfId="0" applyNumberFormat="1" applyFont="1" applyBorder="1" applyAlignment="1">
      <alignment horizontal="right"/>
    </xf>
    <xf numFmtId="164" fontId="23" fillId="0" borderId="27" xfId="2" applyNumberFormat="1" applyFont="1" applyFill="1" applyBorder="1" applyAlignment="1" applyProtection="1">
      <alignment horizontal="right" vertical="top" readingOrder="1"/>
      <protection locked="0"/>
    </xf>
    <xf numFmtId="164" fontId="23" fillId="2" borderId="27" xfId="0" applyNumberFormat="1" applyFont="1" applyFill="1" applyBorder="1" applyAlignment="1" applyProtection="1">
      <alignment horizontal="right" vertical="top" readingOrder="1"/>
      <protection locked="0"/>
    </xf>
    <xf numFmtId="164" fontId="5" fillId="0" borderId="27" xfId="2" applyNumberFormat="1" applyFont="1" applyFill="1" applyBorder="1" applyAlignment="1">
      <alignment horizontal="right"/>
    </xf>
    <xf numFmtId="164" fontId="23" fillId="6" borderId="27" xfId="0" applyNumberFormat="1" applyFont="1" applyFill="1" applyBorder="1" applyAlignment="1" applyProtection="1">
      <alignment horizontal="right" vertical="top" readingOrder="1"/>
      <protection locked="0"/>
    </xf>
    <xf numFmtId="164" fontId="5" fillId="2" borderId="27" xfId="0" applyNumberFormat="1" applyFont="1" applyFill="1" applyBorder="1" applyAlignment="1">
      <alignment horizontal="right"/>
    </xf>
    <xf numFmtId="164" fontId="23" fillId="0" borderId="27" xfId="2" applyNumberFormat="1" applyFont="1" applyBorder="1" applyAlignment="1" applyProtection="1">
      <alignment horizontal="right" vertical="top" readingOrder="1"/>
      <protection locked="0"/>
    </xf>
    <xf numFmtId="164" fontId="5" fillId="0" borderId="27" xfId="0" applyNumberFormat="1" applyFont="1" applyFill="1" applyBorder="1" applyAlignment="1">
      <alignment horizontal="right" readingOrder="1"/>
    </xf>
    <xf numFmtId="164" fontId="23" fillId="0" borderId="27" xfId="0" applyNumberFormat="1" applyFont="1" applyFill="1" applyBorder="1" applyAlignment="1" applyProtection="1">
      <alignment horizontal="right" vertical="top" readingOrder="1"/>
      <protection locked="0"/>
    </xf>
    <xf numFmtId="164" fontId="5" fillId="0" borderId="27" xfId="2" applyNumberFormat="1" applyFont="1" applyFill="1" applyBorder="1" applyAlignment="1">
      <alignment horizontal="right" readingOrder="1"/>
    </xf>
    <xf numFmtId="164" fontId="23" fillId="0" borderId="27" xfId="0" applyNumberFormat="1" applyFont="1" applyBorder="1" applyAlignment="1" applyProtection="1">
      <alignment horizontal="right" vertical="top" readingOrder="1"/>
      <protection locked="0"/>
    </xf>
    <xf numFmtId="164" fontId="0" fillId="0" borderId="0" xfId="0" applyNumberFormat="1" applyFill="1" applyAlignment="1" applyProtection="1">
      <alignment horizontal="right"/>
      <protection locked="0"/>
    </xf>
    <xf numFmtId="0" fontId="0" fillId="0" borderId="27" xfId="0" applyFill="1" applyBorder="1" applyAlignment="1">
      <alignment horizontal="center"/>
    </xf>
    <xf numFmtId="44" fontId="0" fillId="0" borderId="27" xfId="0" applyNumberFormat="1" applyFill="1" applyBorder="1" applyProtection="1"/>
    <xf numFmtId="44" fontId="5" fillId="0" borderId="27" xfId="0" applyNumberFormat="1" applyFont="1" applyBorder="1" applyProtection="1"/>
    <xf numFmtId="0" fontId="27" fillId="7" borderId="33" xfId="0" applyFont="1" applyFill="1" applyBorder="1" applyAlignment="1">
      <alignment vertical="center"/>
    </xf>
    <xf numFmtId="0" fontId="5" fillId="7" borderId="27" xfId="0" applyFont="1" applyFill="1" applyBorder="1" applyAlignment="1">
      <alignment vertical="center"/>
    </xf>
    <xf numFmtId="0" fontId="13" fillId="7" borderId="33" xfId="3" applyFill="1" applyBorder="1" applyAlignment="1" applyProtection="1">
      <alignment vertical="center"/>
    </xf>
    <xf numFmtId="0" fontId="5" fillId="7" borderId="27" xfId="0" applyFont="1" applyFill="1" applyBorder="1" applyAlignment="1">
      <alignment horizontal="center" vertical="center"/>
    </xf>
    <xf numFmtId="0" fontId="16" fillId="0" borderId="31" xfId="0" applyFont="1" applyFill="1" applyBorder="1" applyAlignment="1">
      <alignment horizontal="left"/>
    </xf>
    <xf numFmtId="7" fontId="5" fillId="2" borderId="27" xfId="0" applyNumberFormat="1" applyFont="1" applyFill="1" applyBorder="1" applyAlignment="1">
      <alignment horizontal="center"/>
    </xf>
    <xf numFmtId="0" fontId="23" fillId="0" borderId="27" xfId="0" applyFont="1" applyBorder="1" applyAlignment="1">
      <alignment horizontal="center"/>
    </xf>
    <xf numFmtId="0" fontId="5" fillId="2" borderId="27" xfId="0" applyFont="1" applyFill="1" applyBorder="1" applyAlignment="1">
      <alignment horizontal="center" readingOrder="1"/>
    </xf>
    <xf numFmtId="0" fontId="5" fillId="0" borderId="31" xfId="0" applyFont="1" applyFill="1" applyBorder="1" applyAlignment="1">
      <alignment horizontal="center"/>
    </xf>
    <xf numFmtId="44" fontId="5" fillId="0" borderId="27" xfId="2" applyFont="1" applyFill="1" applyBorder="1" applyAlignment="1">
      <alignment wrapText="1"/>
    </xf>
    <xf numFmtId="0" fontId="0" fillId="0" borderId="27" xfId="0" applyFill="1" applyBorder="1"/>
    <xf numFmtId="7" fontId="5" fillId="0" borderId="27" xfId="2" applyNumberFormat="1" applyFont="1" applyFill="1" applyBorder="1"/>
    <xf numFmtId="0" fontId="5" fillId="5" borderId="27" xfId="0" applyFont="1" applyFill="1" applyBorder="1"/>
    <xf numFmtId="0" fontId="0" fillId="5" borderId="27" xfId="0" applyFill="1" applyBorder="1"/>
    <xf numFmtId="0" fontId="0" fillId="5" borderId="27" xfId="0" applyFill="1" applyBorder="1" applyAlignment="1" applyProtection="1">
      <alignment horizontal="center"/>
      <protection locked="0"/>
    </xf>
    <xf numFmtId="7" fontId="5" fillId="5" borderId="27" xfId="2" applyNumberFormat="1" applyFont="1" applyFill="1" applyBorder="1"/>
    <xf numFmtId="44" fontId="5" fillId="2" borderId="27" xfId="2" applyFill="1" applyBorder="1"/>
    <xf numFmtId="0" fontId="9" fillId="0" borderId="22" xfId="0" applyFont="1" applyBorder="1" applyAlignment="1">
      <alignment horizontal="left"/>
    </xf>
    <xf numFmtId="0" fontId="9" fillId="2" borderId="20" xfId="0" applyFont="1" applyFill="1" applyBorder="1" applyAlignment="1">
      <alignment horizontal="centerContinuous"/>
    </xf>
    <xf numFmtId="44" fontId="9" fillId="2" borderId="27" xfId="0" applyNumberFormat="1" applyFont="1" applyFill="1" applyBorder="1" applyAlignment="1">
      <alignment horizontal="center"/>
    </xf>
    <xf numFmtId="0" fontId="9" fillId="2" borderId="28" xfId="0" applyFont="1" applyFill="1" applyBorder="1" applyAlignment="1">
      <alignment horizontal="centerContinuous"/>
    </xf>
    <xf numFmtId="0" fontId="0" fillId="0" borderId="0" xfId="0" applyBorder="1"/>
    <xf numFmtId="0" fontId="16" fillId="0" borderId="27" xfId="0" applyFont="1" applyFill="1" applyBorder="1"/>
    <xf numFmtId="49" fontId="0" fillId="0" borderId="27" xfId="0" applyNumberFormat="1" applyFill="1" applyBorder="1" applyAlignment="1">
      <alignment vertical="top"/>
    </xf>
    <xf numFmtId="44" fontId="0" fillId="0" borderId="27" xfId="1" applyFont="1" applyFill="1" applyBorder="1" applyAlignment="1">
      <alignment vertical="top"/>
    </xf>
    <xf numFmtId="0" fontId="5" fillId="0" borderId="27" xfId="0" applyNumberFormat="1" applyFont="1" applyFill="1" applyBorder="1" applyAlignment="1"/>
    <xf numFmtId="44" fontId="0" fillId="0" borderId="27" xfId="1" applyFont="1" applyFill="1" applyBorder="1"/>
    <xf numFmtId="0" fontId="0" fillId="0" borderId="27" xfId="0" applyBorder="1"/>
    <xf numFmtId="49" fontId="16" fillId="0" borderId="27" xfId="0" applyNumberFormat="1" applyFont="1" applyFill="1" applyBorder="1" applyAlignment="1">
      <alignment vertical="top"/>
    </xf>
    <xf numFmtId="44" fontId="0" fillId="0" borderId="27" xfId="1" applyFont="1" applyBorder="1"/>
    <xf numFmtId="44" fontId="0" fillId="0" borderId="27" xfId="0" applyNumberFormat="1" applyFill="1" applyBorder="1" applyAlignment="1"/>
    <xf numFmtId="0" fontId="2" fillId="0" borderId="27" xfId="0" applyFont="1" applyFill="1" applyBorder="1"/>
    <xf numFmtId="44" fontId="2" fillId="0" borderId="27" xfId="0" applyNumberFormat="1" applyFont="1" applyFill="1" applyBorder="1" applyAlignment="1"/>
    <xf numFmtId="0" fontId="16" fillId="0" borderId="27" xfId="0" applyFont="1" applyBorder="1"/>
    <xf numFmtId="0" fontId="2" fillId="0" borderId="27" xfId="0" applyFont="1" applyFill="1" applyBorder="1" applyAlignment="1">
      <alignment horizontal="left"/>
    </xf>
    <xf numFmtId="0" fontId="2" fillId="0" borderId="27" xfId="0" applyFont="1" applyBorder="1" applyAlignment="1">
      <alignment horizontal="left"/>
    </xf>
    <xf numFmtId="1" fontId="5" fillId="0" borderId="27" xfId="0" applyNumberFormat="1" applyFont="1" applyBorder="1"/>
    <xf numFmtId="44" fontId="2" fillId="0" borderId="27" xfId="0" applyNumberFormat="1" applyFont="1" applyBorder="1" applyAlignment="1">
      <alignment horizontal="center" vertical="top"/>
    </xf>
    <xf numFmtId="0" fontId="16" fillId="2" borderId="27" xfId="0" applyFont="1" applyFill="1" applyBorder="1" applyAlignment="1" applyProtection="1">
      <alignment horizontal="left" vertical="center" wrapText="1"/>
      <protection locked="0"/>
    </xf>
    <xf numFmtId="164" fontId="16" fillId="2" borderId="27" xfId="0" applyNumberFormat="1"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5" fillId="0" borderId="0" xfId="0" applyFont="1" applyFill="1"/>
    <xf numFmtId="164" fontId="5" fillId="0" borderId="0" xfId="0" applyNumberFormat="1" applyFont="1" applyFill="1"/>
    <xf numFmtId="0" fontId="28" fillId="0" borderId="0" xfId="0" applyFont="1" applyFill="1" applyAlignment="1">
      <alignment vertical="center" wrapText="1"/>
    </xf>
    <xf numFmtId="0" fontId="30" fillId="2" borderId="27" xfId="0" applyFont="1" applyFill="1" applyBorder="1"/>
    <xf numFmtId="0" fontId="30" fillId="2" borderId="0" xfId="0" applyFont="1" applyFill="1"/>
    <xf numFmtId="0" fontId="28" fillId="2" borderId="0" xfId="0" applyFont="1" applyFill="1" applyAlignment="1">
      <alignment vertical="center" wrapText="1"/>
    </xf>
    <xf numFmtId="164" fontId="30" fillId="2" borderId="27" xfId="0" applyNumberFormat="1" applyFont="1" applyFill="1" applyBorder="1" applyAlignment="1">
      <alignment horizontal="center"/>
    </xf>
    <xf numFmtId="164" fontId="5" fillId="0" borderId="27" xfId="0" applyNumberFormat="1" applyFont="1" applyFill="1" applyBorder="1" applyAlignment="1">
      <alignment horizontal="center"/>
    </xf>
    <xf numFmtId="1" fontId="5" fillId="0" borderId="0" xfId="0" applyNumberFormat="1" applyFont="1" applyFill="1" applyBorder="1" applyAlignment="1" applyProtection="1">
      <alignment horizontal="right" vertical="center" wrapText="1" readingOrder="1"/>
      <protection locked="0"/>
    </xf>
    <xf numFmtId="0" fontId="28" fillId="0" borderId="0" xfId="0"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28" fillId="0" borderId="0" xfId="0" applyFont="1" applyFill="1" applyBorder="1" applyAlignment="1">
      <alignment vertical="center" wrapText="1"/>
    </xf>
    <xf numFmtId="44" fontId="22" fillId="0" borderId="0" xfId="1" applyFont="1" applyAlignment="1"/>
    <xf numFmtId="44" fontId="0" fillId="0" borderId="0" xfId="1" applyFont="1" applyProtection="1">
      <protection locked="0"/>
    </xf>
    <xf numFmtId="44" fontId="0" fillId="0" borderId="0" xfId="1" applyFont="1" applyFill="1" applyProtection="1">
      <protection locked="0"/>
    </xf>
    <xf numFmtId="44" fontId="16" fillId="0" borderId="27" xfId="1" applyFont="1" applyBorder="1" applyAlignment="1" applyProtection="1">
      <alignment horizontal="center" vertical="center" wrapText="1"/>
      <protection locked="0"/>
    </xf>
    <xf numFmtId="44" fontId="16" fillId="2" borderId="27" xfId="1" applyFont="1" applyFill="1" applyBorder="1" applyAlignment="1" applyProtection="1">
      <alignment horizontal="center" vertical="center" wrapText="1"/>
      <protection locked="0"/>
    </xf>
    <xf numFmtId="44" fontId="5" fillId="0" borderId="21" xfId="1" applyFont="1" applyFill="1" applyBorder="1" applyAlignment="1" applyProtection="1">
      <alignment horizontal="right" vertical="center" wrapText="1" readingOrder="1"/>
      <protection locked="0"/>
    </xf>
    <xf numFmtId="44" fontId="0" fillId="0" borderId="29" xfId="1" applyFont="1" applyBorder="1" applyProtection="1"/>
    <xf numFmtId="44" fontId="0" fillId="0" borderId="0" xfId="1" applyFont="1"/>
    <xf numFmtId="0" fontId="0" fillId="3" borderId="20" xfId="0" applyFill="1" applyBorder="1" applyAlignment="1" applyProtection="1">
      <alignment horizontal="left"/>
      <protection locked="0"/>
    </xf>
    <xf numFmtId="44" fontId="5" fillId="2" borderId="21" xfId="1" applyFont="1" applyFill="1" applyBorder="1" applyAlignment="1" applyProtection="1">
      <alignment horizontal="right" vertical="center" wrapText="1" readingOrder="1"/>
      <protection locked="0"/>
    </xf>
    <xf numFmtId="0" fontId="30" fillId="2" borderId="27" xfId="0" applyFont="1" applyFill="1" applyBorder="1" applyAlignment="1">
      <alignment horizontal="center"/>
    </xf>
    <xf numFmtId="44" fontId="2" fillId="2" borderId="27" xfId="1" applyFont="1" applyFill="1" applyBorder="1"/>
    <xf numFmtId="44" fontId="2" fillId="2" borderId="27" xfId="1" applyFill="1" applyBorder="1" applyAlignment="1">
      <alignment horizontal="center"/>
    </xf>
    <xf numFmtId="44" fontId="0" fillId="2" borderId="27" xfId="0" applyNumberFormat="1" applyFill="1" applyBorder="1"/>
    <xf numFmtId="0" fontId="5" fillId="0" borderId="27" xfId="0" applyFont="1" applyBorder="1"/>
    <xf numFmtId="44" fontId="2" fillId="0" borderId="27" xfId="1" applyFont="1" applyBorder="1"/>
    <xf numFmtId="44" fontId="2" fillId="0" borderId="27" xfId="1" applyFont="1" applyBorder="1" applyAlignment="1">
      <alignment horizontal="center"/>
    </xf>
    <xf numFmtId="44" fontId="0" fillId="0" borderId="27" xfId="0" applyNumberFormat="1" applyBorder="1"/>
    <xf numFmtId="44" fontId="2" fillId="2" borderId="27" xfId="1" applyFont="1" applyFill="1" applyBorder="1" applyAlignment="1">
      <alignment horizontal="center"/>
    </xf>
    <xf numFmtId="1" fontId="0" fillId="0" borderId="27" xfId="0" applyNumberFormat="1" applyFill="1" applyBorder="1" applyAlignment="1">
      <alignment horizontal="center"/>
    </xf>
    <xf numFmtId="44" fontId="2" fillId="0" borderId="27" xfId="1" applyFill="1" applyBorder="1" applyAlignment="1">
      <alignment horizontal="center"/>
    </xf>
    <xf numFmtId="1" fontId="0" fillId="0" borderId="27" xfId="0" applyNumberFormat="1" applyBorder="1" applyAlignment="1">
      <alignment horizontal="center"/>
    </xf>
    <xf numFmtId="44" fontId="2" fillId="0" borderId="27" xfId="1" applyBorder="1" applyAlignment="1">
      <alignment horizontal="center"/>
    </xf>
    <xf numFmtId="0" fontId="23" fillId="0" borderId="27" xfId="0" applyFont="1" applyFill="1" applyBorder="1" applyAlignment="1" applyProtection="1">
      <alignment wrapText="1"/>
      <protection locked="0"/>
    </xf>
    <xf numFmtId="0" fontId="23" fillId="0" borderId="27" xfId="0" applyFont="1" applyFill="1" applyBorder="1" applyAlignment="1" applyProtection="1">
      <protection locked="0"/>
    </xf>
    <xf numFmtId="1" fontId="23" fillId="0" borderId="27" xfId="0" applyNumberFormat="1" applyFont="1" applyFill="1" applyBorder="1" applyAlignment="1" applyProtection="1">
      <alignment wrapText="1"/>
      <protection locked="0"/>
    </xf>
    <xf numFmtId="7" fontId="23" fillId="2" borderId="27" xfId="0" applyNumberFormat="1" applyFont="1" applyFill="1" applyBorder="1" applyAlignment="1"/>
    <xf numFmtId="0" fontId="5" fillId="2" borderId="27" xfId="0" applyFont="1" applyFill="1" applyBorder="1" applyAlignment="1"/>
    <xf numFmtId="1" fontId="23" fillId="0" borderId="27" xfId="0" applyNumberFormat="1" applyFont="1" applyFill="1" applyBorder="1" applyAlignment="1"/>
    <xf numFmtId="0" fontId="23" fillId="2" borderId="27" xfId="0" applyFont="1" applyFill="1" applyBorder="1" applyAlignment="1"/>
    <xf numFmtId="7" fontId="23" fillId="2" borderId="27" xfId="0" applyNumberFormat="1" applyFont="1" applyFill="1" applyBorder="1" applyAlignment="1">
      <alignment horizontal="left"/>
    </xf>
    <xf numFmtId="49" fontId="5" fillId="0" borderId="27" xfId="0" applyNumberFormat="1" applyFont="1" applyFill="1" applyBorder="1" applyAlignment="1">
      <alignment horizontal="left"/>
    </xf>
    <xf numFmtId="0" fontId="5" fillId="2" borderId="27" xfId="0" applyFont="1" applyFill="1" applyBorder="1" applyAlignment="1">
      <alignment horizontal="left"/>
    </xf>
    <xf numFmtId="0" fontId="23" fillId="0" borderId="27" xfId="0" applyFont="1" applyFill="1" applyBorder="1" applyAlignment="1">
      <alignment horizontal="left"/>
    </xf>
    <xf numFmtId="0" fontId="23" fillId="2" borderId="27" xfId="0" applyFont="1" applyFill="1" applyBorder="1" applyAlignment="1">
      <alignment horizontal="left"/>
    </xf>
    <xf numFmtId="0" fontId="23" fillId="0" borderId="27" xfId="0" applyFont="1" applyFill="1" applyBorder="1" applyAlignment="1" applyProtection="1">
      <alignment horizontal="left"/>
      <protection locked="0"/>
    </xf>
    <xf numFmtId="0" fontId="23" fillId="0" borderId="27" xfId="0" applyFont="1" applyFill="1" applyBorder="1" applyAlignment="1" applyProtection="1">
      <alignment horizontal="left" wrapText="1"/>
      <protection locked="0"/>
    </xf>
    <xf numFmtId="1" fontId="23" fillId="0" borderId="27" xfId="0" applyNumberFormat="1" applyFont="1" applyFill="1" applyBorder="1" applyAlignment="1" applyProtection="1">
      <alignment horizontal="left" wrapText="1"/>
      <protection locked="0"/>
    </xf>
    <xf numFmtId="0" fontId="23" fillId="2" borderId="27" xfId="0" applyFont="1" applyFill="1" applyBorder="1" applyAlignment="1" applyProtection="1">
      <alignment horizontal="left"/>
      <protection locked="0"/>
    </xf>
    <xf numFmtId="7" fontId="23" fillId="0" borderId="27" xfId="0" applyNumberFormat="1" applyFont="1" applyFill="1" applyBorder="1" applyAlignment="1">
      <alignment horizontal="left"/>
    </xf>
    <xf numFmtId="1" fontId="23" fillId="0" borderId="27" xfId="0" applyNumberFormat="1" applyFont="1" applyFill="1" applyBorder="1" applyAlignment="1">
      <alignment horizontal="left"/>
    </xf>
    <xf numFmtId="1" fontId="5" fillId="0" borderId="27" xfId="0" applyNumberFormat="1" applyFont="1" applyFill="1" applyBorder="1" applyAlignment="1">
      <alignment horizontal="left"/>
    </xf>
    <xf numFmtId="1" fontId="23" fillId="2" borderId="27" xfId="0" applyNumberFormat="1" applyFont="1" applyFill="1" applyBorder="1" applyAlignment="1">
      <alignment horizontal="left"/>
    </xf>
    <xf numFmtId="1" fontId="23" fillId="0" borderId="27" xfId="0" applyNumberFormat="1" applyFont="1" applyFill="1" applyBorder="1" applyAlignment="1" applyProtection="1">
      <alignment horizontal="left"/>
      <protection locked="0"/>
    </xf>
    <xf numFmtId="7" fontId="5" fillId="2" borderId="27" xfId="0" applyNumberFormat="1" applyFont="1" applyFill="1" applyBorder="1" applyAlignment="1">
      <alignment horizontal="left"/>
    </xf>
    <xf numFmtId="0" fontId="5" fillId="0" borderId="27" xfId="0" applyFont="1" applyFill="1" applyBorder="1" applyAlignment="1" applyProtection="1">
      <alignment horizontal="left" wrapText="1"/>
      <protection locked="0"/>
    </xf>
    <xf numFmtId="0" fontId="5" fillId="2" borderId="27" xfId="0" applyFont="1" applyFill="1" applyBorder="1" applyAlignment="1">
      <alignment horizontal="left" wrapText="1"/>
    </xf>
    <xf numFmtId="0" fontId="0" fillId="3" borderId="34" xfId="0" applyFill="1" applyBorder="1" applyAlignment="1" applyProtection="1">
      <alignment horizontal="center"/>
      <protection locked="0"/>
    </xf>
    <xf numFmtId="0" fontId="30" fillId="2" borderId="0" xfId="0" applyFont="1" applyFill="1" applyBorder="1" applyAlignment="1">
      <alignment horizontal="center"/>
    </xf>
    <xf numFmtId="0" fontId="30" fillId="0" borderId="0" xfId="0" applyFont="1" applyFill="1" applyBorder="1" applyAlignment="1">
      <alignment horizontal="center"/>
    </xf>
    <xf numFmtId="0" fontId="16" fillId="2"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7"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1" fontId="5" fillId="0" borderId="27" xfId="0" applyNumberFormat="1" applyFont="1" applyFill="1" applyBorder="1" applyAlignment="1">
      <alignment horizontal="center"/>
    </xf>
    <xf numFmtId="0" fontId="5" fillId="2" borderId="0" xfId="0" applyFont="1" applyFill="1"/>
    <xf numFmtId="1" fontId="5" fillId="2" borderId="27" xfId="0" applyNumberFormat="1" applyFont="1" applyFill="1" applyBorder="1" applyAlignment="1">
      <alignment horizontal="center"/>
    </xf>
    <xf numFmtId="0" fontId="16" fillId="2" borderId="0" xfId="0" applyFont="1" applyFill="1" applyAlignment="1" applyProtection="1">
      <alignment horizontal="center" vertical="center" wrapText="1"/>
      <protection locked="0"/>
    </xf>
    <xf numFmtId="1" fontId="5" fillId="2" borderId="0" xfId="0" applyNumberFormat="1" applyFont="1" applyFill="1" applyBorder="1" applyAlignment="1" applyProtection="1">
      <alignment horizontal="right" vertical="center" wrapText="1" readingOrder="1"/>
      <protection locked="0"/>
    </xf>
    <xf numFmtId="1" fontId="5" fillId="0" borderId="27" xfId="0" applyNumberFormat="1" applyFont="1" applyFill="1" applyBorder="1"/>
    <xf numFmtId="164" fontId="5" fillId="0" borderId="27" xfId="1" applyNumberFormat="1" applyFont="1" applyFill="1" applyBorder="1" applyAlignment="1">
      <alignment horizontal="right"/>
    </xf>
    <xf numFmtId="0" fontId="2" fillId="0" borderId="27" xfId="0" applyFont="1" applyFill="1" applyBorder="1" applyAlignment="1">
      <alignment horizontal="center"/>
    </xf>
    <xf numFmtId="164" fontId="2" fillId="0" borderId="27" xfId="0" applyNumberFormat="1"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164" fontId="0" fillId="0" borderId="27" xfId="0" applyNumberFormat="1" applyFill="1" applyBorder="1" applyAlignment="1">
      <alignment horizontal="center"/>
    </xf>
    <xf numFmtId="0" fontId="5" fillId="0" borderId="21" xfId="0" applyFont="1" applyFill="1" applyBorder="1"/>
    <xf numFmtId="0" fontId="2" fillId="0" borderId="21" xfId="0" applyFont="1" applyFill="1" applyBorder="1"/>
    <xf numFmtId="0" fontId="0" fillId="0" borderId="21" xfId="0" applyFill="1" applyBorder="1"/>
    <xf numFmtId="0" fontId="23" fillId="0" borderId="0" xfId="0" applyFont="1" applyFill="1" applyAlignment="1">
      <alignment vertical="center" wrapText="1"/>
    </xf>
    <xf numFmtId="0" fontId="5" fillId="0" borderId="27" xfId="4" applyFont="1" applyFill="1" applyBorder="1" applyAlignment="1">
      <alignment wrapText="1"/>
    </xf>
    <xf numFmtId="0" fontId="0" fillId="0" borderId="4" xfId="0" applyFill="1" applyBorder="1"/>
    <xf numFmtId="0" fontId="0" fillId="0" borderId="0" xfId="0" applyFill="1" applyBorder="1" applyAlignment="1">
      <alignment horizontal="left"/>
    </xf>
    <xf numFmtId="44" fontId="0" fillId="0" borderId="0" xfId="2" applyFont="1" applyFill="1" applyBorder="1"/>
    <xf numFmtId="44" fontId="0" fillId="0" borderId="6" xfId="0" applyNumberFormat="1" applyBorder="1"/>
    <xf numFmtId="0" fontId="16" fillId="2" borderId="4" xfId="0" applyFont="1" applyFill="1" applyBorder="1"/>
    <xf numFmtId="0" fontId="5" fillId="2" borderId="0" xfId="0" applyFont="1" applyFill="1" applyBorder="1"/>
    <xf numFmtId="44" fontId="5" fillId="2" borderId="0" xfId="1" applyFont="1" applyFill="1" applyBorder="1"/>
    <xf numFmtId="0" fontId="5" fillId="0" borderId="0" xfId="0" applyFont="1" applyBorder="1"/>
    <xf numFmtId="44" fontId="5" fillId="0" borderId="0" xfId="1" applyFont="1" applyBorder="1"/>
    <xf numFmtId="0" fontId="5" fillId="0" borderId="4" xfId="0" applyFont="1" applyFill="1" applyBorder="1"/>
    <xf numFmtId="0" fontId="16" fillId="0" borderId="4" xfId="0" applyFont="1" applyFill="1" applyBorder="1"/>
    <xf numFmtId="44" fontId="5" fillId="0" borderId="27" xfId="1" applyFont="1" applyFill="1" applyBorder="1" applyAlignment="1" applyProtection="1">
      <alignment horizontal="right" vertical="center" wrapText="1" readingOrder="1"/>
      <protection locked="0"/>
    </xf>
    <xf numFmtId="44" fontId="2" fillId="0" borderId="27" xfId="0" applyNumberFormat="1" applyFont="1" applyBorder="1" applyAlignment="1">
      <alignment horizontal="center"/>
    </xf>
    <xf numFmtId="0" fontId="22" fillId="0" borderId="0" xfId="0" applyNumberFormat="1" applyFont="1" applyAlignment="1"/>
    <xf numFmtId="0" fontId="0" fillId="0" borderId="0" xfId="0" applyNumberFormat="1" applyFill="1" applyAlignment="1" applyProtection="1">
      <alignment horizontal="center"/>
      <protection locked="0"/>
    </xf>
    <xf numFmtId="0" fontId="0" fillId="0" borderId="0" xfId="0" applyNumberFormat="1" applyFill="1" applyBorder="1" applyProtection="1">
      <protection locked="0"/>
    </xf>
    <xf numFmtId="0" fontId="16" fillId="0" borderId="27" xfId="0" applyNumberFormat="1" applyFont="1" applyBorder="1" applyAlignment="1" applyProtection="1">
      <alignment horizontal="center" vertical="center" wrapText="1"/>
      <protection locked="0"/>
    </xf>
    <xf numFmtId="0" fontId="0" fillId="2" borderId="27" xfId="0" applyNumberFormat="1" applyFill="1" applyBorder="1"/>
    <xf numFmtId="0" fontId="0" fillId="0" borderId="27" xfId="0" applyNumberFormat="1" applyBorder="1"/>
    <xf numFmtId="0" fontId="5" fillId="2" borderId="6" xfId="0" applyNumberFormat="1" applyFont="1" applyFill="1" applyBorder="1"/>
    <xf numFmtId="0" fontId="5" fillId="0" borderId="27" xfId="0" applyNumberFormat="1" applyFont="1" applyBorder="1"/>
    <xf numFmtId="0" fontId="5" fillId="2" borderId="27" xfId="4" applyNumberFormat="1" applyFill="1" applyBorder="1"/>
    <xf numFmtId="0" fontId="5" fillId="0" borderId="27" xfId="4" applyNumberFormat="1" applyFill="1" applyBorder="1"/>
    <xf numFmtId="0" fontId="5" fillId="0" borderId="27" xfId="4" applyNumberFormat="1" applyBorder="1"/>
    <xf numFmtId="0" fontId="5" fillId="0" borderId="6" xfId="0" applyNumberFormat="1" applyFont="1" applyBorder="1"/>
    <xf numFmtId="0" fontId="2" fillId="9" borderId="27" xfId="0" applyFont="1" applyFill="1" applyBorder="1"/>
    <xf numFmtId="0" fontId="23" fillId="9" borderId="27" xfId="0" applyNumberFormat="1" applyFont="1" applyFill="1" applyBorder="1" applyAlignment="1">
      <alignment horizontal="center"/>
    </xf>
    <xf numFmtId="0" fontId="0" fillId="9" borderId="27" xfId="0" applyFill="1" applyBorder="1" applyAlignment="1" applyProtection="1">
      <alignment horizontal="center"/>
      <protection locked="0"/>
    </xf>
    <xf numFmtId="0" fontId="23" fillId="9" borderId="27" xfId="0" applyFont="1" applyFill="1" applyBorder="1" applyAlignment="1">
      <alignment horizontal="right"/>
    </xf>
    <xf numFmtId="44" fontId="23" fillId="9" borderId="27" xfId="1" applyFont="1" applyFill="1" applyBorder="1" applyAlignment="1">
      <alignment horizontal="right"/>
    </xf>
    <xf numFmtId="0" fontId="0" fillId="9" borderId="27" xfId="0" applyFill="1" applyBorder="1" applyProtection="1">
      <protection locked="0"/>
    </xf>
    <xf numFmtId="44" fontId="0" fillId="9" borderId="27" xfId="0" applyNumberFormat="1" applyFill="1" applyBorder="1" applyProtection="1"/>
    <xf numFmtId="0" fontId="30" fillId="9" borderId="0" xfId="0" applyFont="1" applyFill="1" applyBorder="1" applyAlignment="1">
      <alignment horizontal="center"/>
    </xf>
    <xf numFmtId="44" fontId="5" fillId="9" borderId="21" xfId="1" applyFont="1" applyFill="1" applyBorder="1" applyAlignment="1" applyProtection="1">
      <alignment horizontal="right" vertical="center" wrapText="1" readingOrder="1"/>
      <protection locked="0"/>
    </xf>
    <xf numFmtId="0" fontId="0" fillId="9" borderId="27" xfId="0" applyFill="1" applyBorder="1" applyAlignment="1">
      <alignment horizontal="left"/>
    </xf>
    <xf numFmtId="0" fontId="2" fillId="9" borderId="0" xfId="0" applyFont="1" applyFill="1" applyAlignment="1">
      <alignment horizontal="right"/>
    </xf>
    <xf numFmtId="0" fontId="5" fillId="9" borderId="27" xfId="0" applyFont="1" applyFill="1" applyBorder="1"/>
    <xf numFmtId="164" fontId="2" fillId="9" borderId="27" xfId="0" applyNumberFormat="1" applyFont="1" applyFill="1" applyBorder="1" applyAlignment="1">
      <alignment horizontal="center"/>
    </xf>
    <xf numFmtId="0" fontId="2" fillId="9" borderId="27" xfId="0" applyFont="1" applyFill="1" applyBorder="1" applyAlignment="1">
      <alignment wrapText="1"/>
    </xf>
    <xf numFmtId="0" fontId="5" fillId="9" borderId="27" xfId="0" applyNumberFormat="1" applyFont="1" applyFill="1" applyBorder="1" applyAlignment="1">
      <alignment horizontal="center"/>
    </xf>
    <xf numFmtId="0" fontId="5" fillId="9" borderId="27" xfId="0" applyFont="1" applyFill="1" applyBorder="1" applyAlignment="1">
      <alignment horizontal="right"/>
    </xf>
    <xf numFmtId="44" fontId="5" fillId="9" borderId="27" xfId="1" applyFont="1" applyFill="1" applyBorder="1" applyAlignment="1">
      <alignment horizontal="right"/>
    </xf>
    <xf numFmtId="0" fontId="5" fillId="9" borderId="27" xfId="0" applyFont="1" applyFill="1" applyBorder="1" applyAlignment="1">
      <alignment wrapText="1"/>
    </xf>
    <xf numFmtId="7" fontId="5" fillId="9" borderId="27" xfId="0" applyNumberFormat="1" applyFont="1" applyFill="1" applyBorder="1" applyAlignment="1">
      <alignment horizontal="right"/>
    </xf>
    <xf numFmtId="44" fontId="2" fillId="9" borderId="27" xfId="1" applyFont="1" applyFill="1" applyBorder="1" applyAlignment="1">
      <alignment horizontal="right"/>
    </xf>
    <xf numFmtId="0" fontId="31" fillId="0" borderId="27" xfId="0" applyFont="1" applyFill="1" applyBorder="1" applyAlignment="1">
      <alignment wrapText="1"/>
    </xf>
    <xf numFmtId="0" fontId="31" fillId="0" borderId="27" xfId="0" applyNumberFormat="1" applyFont="1" applyFill="1" applyBorder="1" applyAlignment="1">
      <alignment horizontal="center"/>
    </xf>
    <xf numFmtId="0" fontId="31" fillId="0" borderId="27" xfId="0" applyFont="1" applyFill="1" applyBorder="1" applyAlignment="1" applyProtection="1">
      <alignment horizontal="center"/>
      <protection locked="0"/>
    </xf>
    <xf numFmtId="0" fontId="31" fillId="0" borderId="27" xfId="0" applyFont="1" applyFill="1" applyBorder="1" applyAlignment="1">
      <alignment horizontal="right"/>
    </xf>
    <xf numFmtId="44" fontId="31" fillId="0" borderId="27" xfId="1" applyFont="1" applyFill="1" applyBorder="1" applyAlignment="1">
      <alignment horizontal="right"/>
    </xf>
    <xf numFmtId="0" fontId="31" fillId="0" borderId="27" xfId="0" applyFont="1" applyBorder="1" applyProtection="1">
      <protection locked="0"/>
    </xf>
    <xf numFmtId="44" fontId="31" fillId="0" borderId="27" xfId="0" applyNumberFormat="1" applyFont="1" applyBorder="1" applyProtection="1"/>
    <xf numFmtId="0" fontId="31" fillId="0" borderId="0" xfId="0" applyFont="1" applyProtection="1">
      <protection locked="0"/>
    </xf>
    <xf numFmtId="44" fontId="9" fillId="0" borderId="21" xfId="0" applyNumberFormat="1" applyFont="1" applyBorder="1" applyAlignment="1">
      <alignment horizontal="center"/>
    </xf>
    <xf numFmtId="44" fontId="9" fillId="0" borderId="20" xfId="0" applyNumberFormat="1" applyFont="1" applyBorder="1" applyAlignment="1">
      <alignment horizontal="center"/>
    </xf>
    <xf numFmtId="44" fontId="9" fillId="0" borderId="40" xfId="0" applyNumberFormat="1" applyFont="1" applyBorder="1" applyAlignment="1">
      <alignment horizontal="center"/>
    </xf>
    <xf numFmtId="9" fontId="9" fillId="2" borderId="21" xfId="0" applyNumberFormat="1" applyFont="1" applyFill="1" applyBorder="1" applyAlignment="1">
      <alignment horizontal="center"/>
    </xf>
    <xf numFmtId="44" fontId="9" fillId="2" borderId="20" xfId="0" applyNumberFormat="1" applyFont="1" applyFill="1" applyBorder="1" applyAlignment="1">
      <alignment horizontal="center"/>
    </xf>
    <xf numFmtId="44" fontId="9" fillId="2" borderId="22" xfId="0" applyNumberFormat="1" applyFont="1" applyFill="1" applyBorder="1" applyAlignment="1">
      <alignment horizontal="center"/>
    </xf>
    <xf numFmtId="0" fontId="9" fillId="2" borderId="28" xfId="0" applyFont="1" applyFill="1" applyBorder="1" applyAlignment="1">
      <alignment horizontal="left"/>
    </xf>
    <xf numFmtId="0" fontId="9" fillId="2" borderId="20" xfId="0" applyFont="1" applyFill="1" applyBorder="1" applyAlignment="1">
      <alignment horizontal="left"/>
    </xf>
    <xf numFmtId="0" fontId="7" fillId="0" borderId="0" xfId="0" applyFont="1" applyAlignment="1">
      <alignment horizontal="right"/>
    </xf>
    <xf numFmtId="49" fontId="4" fillId="0" borderId="0" xfId="0" applyNumberFormat="1" applyFont="1" applyBorder="1" applyAlignment="1">
      <alignment horizontal="right"/>
    </xf>
    <xf numFmtId="0" fontId="14" fillId="0" borderId="0" xfId="0" applyFont="1" applyBorder="1" applyAlignment="1">
      <alignment horizontal="center" vertical="center" wrapText="1"/>
    </xf>
    <xf numFmtId="0" fontId="11" fillId="0" borderId="28" xfId="0" applyFont="1" applyBorder="1" applyAlignment="1">
      <alignment horizontal="right" indent="1"/>
    </xf>
    <xf numFmtId="0" fontId="11" fillId="0" borderId="20" xfId="0" applyFont="1" applyBorder="1" applyAlignment="1">
      <alignment horizontal="right" indent="1"/>
    </xf>
    <xf numFmtId="0" fontId="11" fillId="0" borderId="22" xfId="0" applyFont="1" applyBorder="1" applyAlignment="1">
      <alignment horizontal="right" indent="1"/>
    </xf>
    <xf numFmtId="44" fontId="9" fillId="0" borderId="27" xfId="0" applyNumberFormat="1" applyFont="1" applyFill="1" applyBorder="1" applyAlignment="1">
      <alignment horizontal="center"/>
    </xf>
    <xf numFmtId="0" fontId="9" fillId="0" borderId="27" xfId="0" applyFont="1" applyFill="1" applyBorder="1" applyAlignment="1">
      <alignment horizontal="center"/>
    </xf>
    <xf numFmtId="0" fontId="9" fillId="0" borderId="36" xfId="0" applyFont="1" applyFill="1" applyBorder="1" applyAlignment="1">
      <alignment horizontal="center"/>
    </xf>
    <xf numFmtId="0" fontId="9" fillId="2" borderId="20" xfId="0" applyFont="1" applyFill="1" applyBorder="1" applyAlignment="1">
      <alignment horizontal="center"/>
    </xf>
    <xf numFmtId="0" fontId="9" fillId="2" borderId="22" xfId="0" applyFont="1" applyFill="1" applyBorder="1" applyAlignment="1">
      <alignment horizontal="center"/>
    </xf>
    <xf numFmtId="0" fontId="9" fillId="2" borderId="0" xfId="0" applyFont="1" applyFill="1" applyBorder="1" applyAlignment="1">
      <alignment horizontal="right"/>
    </xf>
    <xf numFmtId="44" fontId="9" fillId="0" borderId="41" xfId="0" applyNumberFormat="1" applyFont="1" applyBorder="1" applyAlignment="1">
      <alignment horizontal="center"/>
    </xf>
    <xf numFmtId="44" fontId="9" fillId="0" borderId="42" xfId="0" applyNumberFormat="1" applyFont="1" applyBorder="1" applyAlignment="1">
      <alignment horizontal="center"/>
    </xf>
    <xf numFmtId="44" fontId="9" fillId="0" borderId="43" xfId="0" applyNumberFormat="1" applyFont="1" applyBorder="1" applyAlignment="1">
      <alignment horizontal="center"/>
    </xf>
    <xf numFmtId="44" fontId="9" fillId="2" borderId="21" xfId="0" applyNumberFormat="1" applyFont="1" applyFill="1" applyBorder="1" applyAlignment="1">
      <alignment horizontal="center"/>
    </xf>
    <xf numFmtId="44" fontId="9" fillId="2" borderId="40" xfId="0" applyNumberFormat="1" applyFont="1" applyFill="1" applyBorder="1" applyAlignment="1">
      <alignment horizont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9" fillId="0" borderId="28" xfId="0" applyFont="1" applyBorder="1" applyAlignment="1">
      <alignment horizontal="left"/>
    </xf>
    <xf numFmtId="0" fontId="9" fillId="0" borderId="20" xfId="0" applyFont="1" applyBorder="1" applyAlignment="1">
      <alignment horizontal="left"/>
    </xf>
    <xf numFmtId="0" fontId="9" fillId="0" borderId="22" xfId="0" applyFont="1" applyBorder="1" applyAlignment="1">
      <alignment horizontal="left"/>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37" xfId="0" applyFont="1" applyBorder="1" applyAlignment="1">
      <alignment horizontal="right" vertic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1" fillId="0" borderId="38" xfId="0" applyFont="1" applyBorder="1" applyAlignment="1">
      <alignment horizontal="right" vertical="center"/>
    </xf>
    <xf numFmtId="0" fontId="11" fillId="0" borderId="24" xfId="0" applyFont="1" applyBorder="1" applyAlignment="1">
      <alignment horizontal="right" vertical="center"/>
    </xf>
    <xf numFmtId="0" fontId="11" fillId="0" borderId="25" xfId="0" applyFont="1" applyBorder="1" applyAlignment="1">
      <alignment horizontal="right" vertical="center"/>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0" borderId="39" xfId="0" applyFont="1" applyBorder="1" applyAlignment="1">
      <alignment horizontal="left" wrapText="1"/>
    </xf>
    <xf numFmtId="0" fontId="9" fillId="2" borderId="4" xfId="0" applyFont="1" applyFill="1" applyBorder="1" applyAlignment="1">
      <alignment horizontal="right"/>
    </xf>
    <xf numFmtId="0" fontId="4" fillId="0" borderId="4" xfId="0" applyFont="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4" fillId="0" borderId="5"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right"/>
    </xf>
    <xf numFmtId="0" fontId="0" fillId="2" borderId="35" xfId="0" applyFill="1" applyBorder="1" applyAlignment="1">
      <alignment horizontal="center"/>
    </xf>
    <xf numFmtId="0" fontId="0" fillId="2" borderId="5" xfId="0" applyFill="1" applyBorder="1" applyAlignment="1">
      <alignment horizontal="center"/>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5" fillId="0" borderId="0" xfId="0" applyFont="1" applyAlignment="1">
      <alignment horizontal="center" wrapText="1"/>
    </xf>
    <xf numFmtId="0" fontId="0" fillId="0" borderId="0" xfId="0" applyAlignment="1">
      <alignment horizontal="center" wrapText="1"/>
    </xf>
    <xf numFmtId="0" fontId="4" fillId="2" borderId="23" xfId="0" applyFont="1" applyFill="1" applyBorder="1" applyAlignment="1" applyProtection="1">
      <alignment horizontal="right"/>
      <protection locked="0"/>
    </xf>
    <xf numFmtId="0" fontId="4" fillId="2" borderId="24" xfId="0" applyFont="1" applyFill="1" applyBorder="1" applyAlignment="1" applyProtection="1">
      <alignment horizontal="right"/>
      <protection locked="0"/>
    </xf>
    <xf numFmtId="0" fontId="4" fillId="2" borderId="25" xfId="0" applyFont="1" applyFill="1" applyBorder="1" applyAlignment="1" applyProtection="1">
      <alignment horizontal="right"/>
      <protection locked="0"/>
    </xf>
    <xf numFmtId="0" fontId="4" fillId="2" borderId="0" xfId="0" applyFont="1" applyFill="1" applyAlignment="1">
      <alignment horizontal="right" vertical="center" wrapText="1"/>
    </xf>
    <xf numFmtId="0" fontId="4" fillId="2" borderId="6" xfId="0" applyFont="1" applyFill="1" applyBorder="1" applyAlignment="1">
      <alignment horizontal="right" vertical="center" wrapText="1"/>
    </xf>
    <xf numFmtId="0" fontId="16" fillId="0" borderId="0" xfId="0" applyFont="1" applyFill="1" applyAlignment="1" applyProtection="1">
      <protection locked="0"/>
    </xf>
    <xf numFmtId="0" fontId="16" fillId="0" borderId="0" xfId="0" applyFont="1" applyAlignment="1"/>
    <xf numFmtId="0" fontId="16" fillId="0" borderId="0" xfId="0" applyFont="1" applyFill="1" applyAlignment="1" applyProtection="1">
      <alignment wrapText="1"/>
      <protection locked="0"/>
    </xf>
    <xf numFmtId="0" fontId="0" fillId="0" borderId="0" xfId="0" applyAlignment="1">
      <alignment wrapText="1"/>
    </xf>
    <xf numFmtId="0" fontId="4" fillId="2" borderId="0" xfId="0" applyFont="1" applyFill="1" applyAlignment="1" applyProtection="1">
      <alignment horizontal="right"/>
      <protection locked="0"/>
    </xf>
    <xf numFmtId="0" fontId="4" fillId="2" borderId="6" xfId="0" applyFont="1" applyFill="1" applyBorder="1" applyAlignment="1" applyProtection="1">
      <alignment horizontal="right"/>
      <protection locked="0"/>
    </xf>
    <xf numFmtId="0" fontId="11" fillId="0" borderId="45" xfId="0" applyFont="1" applyBorder="1" applyAlignment="1">
      <alignment horizontal="right" vertical="center"/>
    </xf>
    <xf numFmtId="0" fontId="11" fillId="0" borderId="7" xfId="0" applyFont="1" applyBorder="1" applyAlignment="1">
      <alignment horizontal="right" vertical="center"/>
    </xf>
    <xf numFmtId="0" fontId="11" fillId="0" borderId="29" xfId="0" applyFont="1" applyBorder="1" applyAlignment="1">
      <alignment horizontal="right" vertical="center"/>
    </xf>
    <xf numFmtId="44" fontId="9" fillId="0" borderId="45" xfId="0" applyNumberFormat="1" applyFont="1" applyBorder="1" applyAlignment="1">
      <alignment horizontal="center"/>
    </xf>
    <xf numFmtId="44" fontId="9" fillId="0" borderId="7" xfId="0" applyNumberFormat="1" applyFont="1" applyBorder="1" applyAlignment="1">
      <alignment horizontal="center"/>
    </xf>
    <xf numFmtId="44" fontId="9" fillId="0" borderId="29" xfId="0" applyNumberFormat="1"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20" xfId="0" applyFont="1" applyBorder="1" applyAlignment="1">
      <alignment horizontal="center"/>
    </xf>
    <xf numFmtId="44" fontId="9" fillId="0" borderId="22" xfId="0" applyNumberFormat="1" applyFont="1" applyBorder="1" applyAlignment="1">
      <alignment horizontal="center"/>
    </xf>
    <xf numFmtId="0" fontId="9" fillId="0" borderId="46"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16" fillId="8" borderId="41" xfId="0" applyFont="1" applyFill="1" applyBorder="1" applyAlignment="1">
      <alignment wrapText="1"/>
    </xf>
    <xf numFmtId="0" fontId="16" fillId="8" borderId="42" xfId="0" applyFont="1" applyFill="1" applyBorder="1" applyAlignment="1"/>
    <xf numFmtId="0" fontId="16" fillId="8" borderId="44" xfId="0" applyFont="1" applyFill="1" applyBorder="1" applyAlignment="1"/>
    <xf numFmtId="0" fontId="16" fillId="8" borderId="23" xfId="0" applyFont="1" applyFill="1" applyBorder="1" applyAlignment="1"/>
    <xf numFmtId="0" fontId="16" fillId="8" borderId="24" xfId="0" applyFont="1" applyFill="1" applyBorder="1" applyAlignment="1"/>
    <xf numFmtId="0" fontId="16" fillId="8" borderId="25" xfId="0" applyFont="1" applyFill="1" applyBorder="1" applyAlignment="1"/>
    <xf numFmtId="0" fontId="31" fillId="0" borderId="27" xfId="0" applyFont="1" applyFill="1" applyBorder="1"/>
    <xf numFmtId="164" fontId="31" fillId="0" borderId="27" xfId="0" applyNumberFormat="1" applyFont="1" applyFill="1" applyBorder="1" applyAlignment="1">
      <alignment horizontal="right"/>
    </xf>
    <xf numFmtId="0" fontId="31" fillId="0" borderId="0" xfId="0" applyFont="1" applyFill="1"/>
    <xf numFmtId="1" fontId="31" fillId="0" borderId="27" xfId="0" applyNumberFormat="1" applyFont="1" applyFill="1" applyBorder="1" applyAlignment="1">
      <alignment horizontal="center"/>
    </xf>
    <xf numFmtId="0" fontId="31" fillId="0" borderId="0" xfId="0" applyFont="1" applyAlignment="1" applyProtection="1">
      <alignment horizontal="center" vertical="center" wrapText="1"/>
      <protection locked="0"/>
    </xf>
    <xf numFmtId="44" fontId="31" fillId="0" borderId="21" xfId="1" applyFont="1" applyFill="1" applyBorder="1" applyAlignment="1" applyProtection="1">
      <alignment horizontal="right" vertical="center" wrapText="1" readingOrder="1"/>
      <protection locked="0"/>
    </xf>
    <xf numFmtId="164" fontId="31" fillId="0" borderId="0" xfId="0" applyNumberFormat="1" applyFont="1" applyFill="1"/>
  </cellXfs>
  <cellStyles count="5">
    <cellStyle name="Currency" xfId="1" builtinId="4"/>
    <cellStyle name="Currency 2" xfId="2"/>
    <cellStyle name="Hyperlink" xfId="3" builtinId="8"/>
    <cellStyle name="Normal" xfId="0" builtinId="0"/>
    <cellStyle name="Normal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w="25400">
                <a:noFill/>
              </a:ln>
            </c:spPr>
            <c:txPr>
              <a:bodyPr/>
              <a:lstStyle/>
              <a:p>
                <a:pPr>
                  <a:defRPr sz="105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dLbls>
          <c:cat>
            <c:strRef>
              <c:f>'SUGGESTED MIX '!$A$2:$A$6</c:f>
              <c:strCache>
                <c:ptCount val="5"/>
                <c:pt idx="0">
                  <c:v>Board Books</c:v>
                </c:pt>
                <c:pt idx="1">
                  <c:v>PreK-2 </c:v>
                </c:pt>
                <c:pt idx="2">
                  <c:v>Grades 3-5 </c:v>
                </c:pt>
                <c:pt idx="3">
                  <c:v>Grades 6-8 </c:v>
                </c:pt>
                <c:pt idx="4">
                  <c:v>Grades 9-12 </c:v>
                </c:pt>
              </c:strCache>
            </c:strRef>
          </c:cat>
          <c:val>
            <c:numRef>
              <c:f>'SUGGESTED MIX '!$B$2:$B$6</c:f>
              <c:numCache>
                <c:formatCode>General</c:formatCode>
                <c:ptCount val="5"/>
                <c:pt idx="0">
                  <c:v>14</c:v>
                </c:pt>
                <c:pt idx="1">
                  <c:v>61</c:v>
                </c:pt>
                <c:pt idx="2">
                  <c:v>58</c:v>
                </c:pt>
                <c:pt idx="3">
                  <c:v>77</c:v>
                </c:pt>
                <c:pt idx="4">
                  <c:v>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en-IN" sz="88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50" b="0" i="0" u="none" strike="noStrike" baseline="0">
          <a:solidFill>
            <a:srgbClr val="000000"/>
          </a:solidFill>
          <a:latin typeface="Calibri"/>
          <a:ea typeface="Calibri"/>
          <a:cs typeface="Calibri"/>
        </a:defRPr>
      </a:pPr>
      <a:endParaRPr lang="en-US"/>
    </a:p>
  </c:txPr>
  <c:printSettings>
    <c:headerFooter>
      <c:oddHeader>&amp;CNO. OF TITLES FOR EXPORTS FAIR MODULE</c:oddHeader>
      <c:oddFooter>&amp;CNO. OF TITLES = 228</c:oddFooter>
    </c:headerFooter>
    <c:pageMargins b="0.75000000000000044" l="0.7000000000000004" r="0.7000000000000004" t="0.75000000000000044" header="0.30000000000000021" footer="0.30000000000000021"/>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15</xdr:col>
      <xdr:colOff>0</xdr:colOff>
      <xdr:row>7</xdr:row>
      <xdr:rowOff>171450</xdr:rowOff>
    </xdr:to>
    <xdr:sp macro="" textlink="">
      <xdr:nvSpPr>
        <xdr:cNvPr id="2049" name="Rectangle 1"/>
        <xdr:cNvSpPr>
          <a:spLocks noChangeArrowheads="1"/>
        </xdr:cNvSpPr>
      </xdr:nvSpPr>
      <xdr:spPr bwMode="auto">
        <a:xfrm>
          <a:off x="38100" y="76200"/>
          <a:ext cx="9496425" cy="1228725"/>
        </a:xfrm>
        <a:prstGeom prst="rect">
          <a:avLst/>
        </a:prstGeom>
        <a:noFill/>
        <a:ln w="9525">
          <a:noFill/>
          <a:miter lim="800000"/>
          <a:headEnd/>
          <a:tailEnd/>
        </a:ln>
      </xdr:spPr>
    </xdr:sp>
    <xdr:clientData/>
  </xdr:twoCellAnchor>
  <xdr:twoCellAnchor>
    <xdr:from>
      <xdr:col>0</xdr:col>
      <xdr:colOff>38100</xdr:colOff>
      <xdr:row>0</xdr:row>
      <xdr:rowOff>76200</xdr:rowOff>
    </xdr:from>
    <xdr:to>
      <xdr:col>15</xdr:col>
      <xdr:colOff>0</xdr:colOff>
      <xdr:row>7</xdr:row>
      <xdr:rowOff>171450</xdr:rowOff>
    </xdr:to>
    <xdr:sp macro="" textlink="">
      <xdr:nvSpPr>
        <xdr:cNvPr id="2050" name="Rectangle 18"/>
        <xdr:cNvSpPr>
          <a:spLocks noChangeArrowheads="1"/>
        </xdr:cNvSpPr>
      </xdr:nvSpPr>
      <xdr:spPr bwMode="auto">
        <a:xfrm>
          <a:off x="38100" y="76200"/>
          <a:ext cx="9496425" cy="1228725"/>
        </a:xfrm>
        <a:prstGeom prst="rect">
          <a:avLst/>
        </a:prstGeom>
        <a:noFill/>
        <a:ln w="9525">
          <a:noFill/>
          <a:miter lim="800000"/>
          <a:headEnd/>
          <a:tailEnd/>
        </a:ln>
      </xdr:spPr>
    </xdr:sp>
    <xdr:clientData/>
  </xdr:twoCellAnchor>
  <xdr:twoCellAnchor editAs="oneCell">
    <xdr:from>
      <xdr:col>3</xdr:col>
      <xdr:colOff>419100</xdr:colOff>
      <xdr:row>0</xdr:row>
      <xdr:rowOff>142875</xdr:rowOff>
    </xdr:from>
    <xdr:to>
      <xdr:col>10</xdr:col>
      <xdr:colOff>152400</xdr:colOff>
      <xdr:row>3</xdr:row>
      <xdr:rowOff>104775</xdr:rowOff>
    </xdr:to>
    <xdr:pic>
      <xdr:nvPicPr>
        <xdr:cNvPr id="2051" name="Picture 3"/>
        <xdr:cNvPicPr>
          <a:picLocks noChangeAspect="1"/>
        </xdr:cNvPicPr>
      </xdr:nvPicPr>
      <xdr:blipFill>
        <a:blip xmlns:r="http://schemas.openxmlformats.org/officeDocument/2006/relationships" r:embed="rId1"/>
        <a:srcRect/>
        <a:stretch>
          <a:fillRect/>
        </a:stretch>
      </xdr:blipFill>
      <xdr:spPr bwMode="auto">
        <a:xfrm>
          <a:off x="2752725" y="142875"/>
          <a:ext cx="3800475" cy="447675"/>
        </a:xfrm>
        <a:prstGeom prst="rect">
          <a:avLst/>
        </a:prstGeom>
        <a:noFill/>
        <a:ln w="9525">
          <a:noFill/>
          <a:miter lim="800000"/>
          <a:headEnd/>
          <a:tailEnd/>
        </a:ln>
      </xdr:spPr>
    </xdr:pic>
    <xdr:clientData/>
  </xdr:twoCellAnchor>
  <xdr:twoCellAnchor>
    <xdr:from>
      <xdr:col>17</xdr:col>
      <xdr:colOff>474981</xdr:colOff>
      <xdr:row>9</xdr:row>
      <xdr:rowOff>38100</xdr:rowOff>
    </xdr:from>
    <xdr:to>
      <xdr:col>17</xdr:col>
      <xdr:colOff>520700</xdr:colOff>
      <xdr:row>9</xdr:row>
      <xdr:rowOff>88900</xdr:rowOff>
    </xdr:to>
    <xdr:sp macro="" textlink="">
      <xdr:nvSpPr>
        <xdr:cNvPr id="5" name="TextBox 4"/>
        <xdr:cNvSpPr txBox="1"/>
      </xdr:nvSpPr>
      <xdr:spPr>
        <a:xfrm>
          <a:off x="11841481" y="1752600"/>
          <a:ext cx="45719" cy="5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Int</a:t>
          </a:r>
        </a:p>
      </xdr:txBody>
    </xdr:sp>
    <xdr:clientData/>
  </xdr:twoCellAnchor>
  <xdr:oneCellAnchor>
    <xdr:from>
      <xdr:col>1</xdr:col>
      <xdr:colOff>533400</xdr:colOff>
      <xdr:row>4</xdr:row>
      <xdr:rowOff>12700</xdr:rowOff>
    </xdr:from>
    <xdr:ext cx="5964606" cy="619829"/>
    <xdr:sp macro="" textlink="">
      <xdr:nvSpPr>
        <xdr:cNvPr id="6" name="TextBox 5"/>
        <xdr:cNvSpPr txBox="1"/>
      </xdr:nvSpPr>
      <xdr:spPr>
        <a:xfrm>
          <a:off x="1651000" y="673100"/>
          <a:ext cx="6088077" cy="564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a:latin typeface="Times New Roman" pitchFamily="18" charset="0"/>
              <a:cs typeface="Times New Roman" pitchFamily="18" charset="0"/>
            </a:rPr>
            <a:t>International Book Fair Order Form</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xdr:row>
      <xdr:rowOff>142875</xdr:rowOff>
    </xdr:from>
    <xdr:to>
      <xdr:col>10</xdr:col>
      <xdr:colOff>542925</xdr:colOff>
      <xdr:row>23</xdr:row>
      <xdr:rowOff>133350</xdr:rowOff>
    </xdr:to>
    <xdr:graphicFrame macro="">
      <xdr:nvGraphicFramePr>
        <xdr:cNvPr id="30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O50"/>
  <sheetViews>
    <sheetView topLeftCell="A10" zoomScale="75" zoomScaleNormal="75" workbookViewId="0">
      <selection activeCell="M40" sqref="M40:O40"/>
    </sheetView>
  </sheetViews>
  <sheetFormatPr defaultRowHeight="12.75" x14ac:dyDescent="0.2"/>
  <cols>
    <col min="1" max="1" width="16.7109375" customWidth="1"/>
    <col min="7" max="8" width="1.7109375" customWidth="1"/>
    <col min="9" max="9" width="18.42578125" customWidth="1"/>
    <col min="10" max="10" width="11.7109375" customWidth="1"/>
    <col min="11" max="11" width="9.7109375" customWidth="1"/>
    <col min="12" max="12" width="3.7109375" customWidth="1"/>
    <col min="13" max="13" width="14.28515625" customWidth="1"/>
    <col min="14" max="14" width="14.85546875" customWidth="1"/>
    <col min="15" max="15" width="4.42578125" customWidth="1"/>
  </cols>
  <sheetData>
    <row r="8" spans="1:15" ht="24" customHeight="1" thickBot="1" x14ac:dyDescent="0.25"/>
    <row r="9" spans="1:15" ht="20.25" x14ac:dyDescent="0.3">
      <c r="A9" s="1" t="s">
        <v>767</v>
      </c>
      <c r="B9" s="2"/>
      <c r="C9" s="2"/>
      <c r="D9" s="2"/>
      <c r="E9" s="2"/>
      <c r="F9" s="2"/>
      <c r="G9" s="3"/>
      <c r="H9" s="4"/>
      <c r="I9" s="1" t="s">
        <v>768</v>
      </c>
      <c r="J9" s="2"/>
      <c r="K9" s="2"/>
      <c r="L9" s="2"/>
      <c r="M9" s="2"/>
      <c r="N9" s="2"/>
      <c r="O9" s="3"/>
    </row>
    <row r="10" spans="1:15" ht="20.100000000000001" customHeight="1" thickBot="1" x14ac:dyDescent="0.3">
      <c r="A10" s="5" t="s">
        <v>769</v>
      </c>
      <c r="B10" s="6"/>
      <c r="C10" s="6"/>
      <c r="D10" s="6"/>
      <c r="E10" s="6"/>
      <c r="F10" s="6"/>
      <c r="G10" s="7"/>
      <c r="H10" s="8"/>
      <c r="I10" s="5" t="s">
        <v>769</v>
      </c>
      <c r="J10" s="6"/>
      <c r="K10" s="6"/>
      <c r="L10" s="6"/>
      <c r="M10" s="6"/>
      <c r="N10" s="6"/>
      <c r="O10" s="7"/>
    </row>
    <row r="11" spans="1:15" ht="20.100000000000001" customHeight="1" thickBot="1" x14ac:dyDescent="0.3">
      <c r="A11" s="5" t="s">
        <v>3689</v>
      </c>
      <c r="B11" s="9"/>
      <c r="C11" s="9"/>
      <c r="D11" s="9"/>
      <c r="E11" s="9"/>
      <c r="F11" s="9"/>
      <c r="G11" s="10"/>
      <c r="H11" s="11"/>
      <c r="I11" s="5" t="s">
        <v>3689</v>
      </c>
      <c r="J11" s="9"/>
      <c r="K11" s="9"/>
      <c r="L11" s="9"/>
      <c r="M11" s="9"/>
      <c r="N11" s="9"/>
      <c r="O11" s="10"/>
    </row>
    <row r="12" spans="1:15" ht="20.100000000000001" customHeight="1" thickBot="1" x14ac:dyDescent="0.25">
      <c r="A12" s="12"/>
      <c r="B12" s="9"/>
      <c r="C12" s="9"/>
      <c r="D12" s="9"/>
      <c r="E12" s="9"/>
      <c r="F12" s="9"/>
      <c r="G12" s="10"/>
      <c r="H12" s="11"/>
      <c r="I12" s="12"/>
      <c r="J12" s="9"/>
      <c r="K12" s="9"/>
      <c r="L12" s="9"/>
      <c r="M12" s="9"/>
      <c r="N12" s="9"/>
      <c r="O12" s="10"/>
    </row>
    <row r="13" spans="1:15" ht="20.100000000000001" customHeight="1" thickBot="1" x14ac:dyDescent="0.25">
      <c r="A13" s="12"/>
      <c r="B13" s="9"/>
      <c r="C13" s="9"/>
      <c r="D13" s="9"/>
      <c r="E13" s="9"/>
      <c r="F13" s="9"/>
      <c r="G13" s="10"/>
      <c r="H13" s="11"/>
      <c r="I13" s="12"/>
      <c r="J13" s="9"/>
      <c r="K13" s="9"/>
      <c r="L13" s="9"/>
      <c r="M13" s="9"/>
      <c r="N13" s="9"/>
      <c r="O13" s="10"/>
    </row>
    <row r="14" spans="1:15" ht="20.100000000000001" customHeight="1" thickBot="1" x14ac:dyDescent="0.3">
      <c r="A14" s="5" t="s">
        <v>3690</v>
      </c>
      <c r="B14" s="9"/>
      <c r="C14" s="9"/>
      <c r="D14" s="9"/>
      <c r="E14" s="9"/>
      <c r="F14" s="9"/>
      <c r="G14" s="10"/>
      <c r="H14" s="11"/>
      <c r="I14" s="5" t="s">
        <v>3690</v>
      </c>
      <c r="J14" s="9"/>
      <c r="K14" s="9"/>
      <c r="L14" s="9"/>
      <c r="M14" s="9"/>
      <c r="N14" s="9"/>
      <c r="O14" s="10"/>
    </row>
    <row r="15" spans="1:15" ht="20.100000000000001" customHeight="1" thickBot="1" x14ac:dyDescent="0.3">
      <c r="A15" s="5" t="s">
        <v>3691</v>
      </c>
      <c r="B15" s="9"/>
      <c r="C15" s="9"/>
      <c r="D15" s="9"/>
      <c r="E15" s="9"/>
      <c r="F15" s="9"/>
      <c r="G15" s="10"/>
      <c r="H15" s="11"/>
      <c r="I15" s="5" t="s">
        <v>3691</v>
      </c>
      <c r="J15" s="9"/>
      <c r="K15" s="9"/>
      <c r="L15" s="9"/>
      <c r="M15" s="9"/>
      <c r="N15" s="9"/>
      <c r="O15" s="10"/>
    </row>
    <row r="16" spans="1:15" ht="20.100000000000001" customHeight="1" thickBot="1" x14ac:dyDescent="0.3">
      <c r="A16" s="5" t="s">
        <v>3692</v>
      </c>
      <c r="B16" s="9"/>
      <c r="C16" s="9"/>
      <c r="D16" s="9"/>
      <c r="E16" s="9"/>
      <c r="F16" s="9"/>
      <c r="G16" s="10"/>
      <c r="H16" s="11"/>
      <c r="I16" s="5" t="s">
        <v>3692</v>
      </c>
      <c r="J16" s="9"/>
      <c r="K16" s="9"/>
      <c r="L16" s="9"/>
      <c r="M16" s="9"/>
      <c r="N16" s="9"/>
      <c r="O16" s="10"/>
    </row>
    <row r="17" spans="1:15" ht="20.100000000000001" customHeight="1" thickBot="1" x14ac:dyDescent="0.3">
      <c r="A17" s="5" t="s">
        <v>3693</v>
      </c>
      <c r="B17" s="9"/>
      <c r="C17" s="9"/>
      <c r="D17" s="9"/>
      <c r="E17" s="9"/>
      <c r="F17" s="9"/>
      <c r="G17" s="10"/>
      <c r="H17" s="11"/>
      <c r="I17" s="5" t="s">
        <v>3693</v>
      </c>
      <c r="J17" s="9"/>
      <c r="K17" s="9"/>
      <c r="L17" s="9"/>
      <c r="M17" s="9"/>
      <c r="N17" s="9"/>
      <c r="O17" s="10"/>
    </row>
    <row r="18" spans="1:15" s="16" customFormat="1" ht="15.75" thickBot="1" x14ac:dyDescent="0.25">
      <c r="A18" s="13"/>
      <c r="B18" s="14"/>
      <c r="C18" s="14"/>
      <c r="D18" s="14"/>
      <c r="E18" s="14"/>
      <c r="F18" s="14"/>
      <c r="G18" s="15"/>
      <c r="I18" s="13"/>
      <c r="J18" s="14"/>
      <c r="K18" s="14"/>
      <c r="L18" s="14"/>
      <c r="M18" s="14"/>
      <c r="N18" s="14"/>
      <c r="O18" s="15"/>
    </row>
    <row r="19" spans="1:15" s="16" customFormat="1" ht="15" x14ac:dyDescent="0.2"/>
    <row r="20" spans="1:15" s="16" customFormat="1" ht="22.5" customHeight="1" thickBot="1" x14ac:dyDescent="0.3">
      <c r="A20" s="484" t="s">
        <v>3694</v>
      </c>
      <c r="B20" s="484"/>
      <c r="C20" s="484"/>
      <c r="D20" s="32" t="s">
        <v>3726</v>
      </c>
      <c r="E20" s="14"/>
      <c r="F20" s="14"/>
      <c r="I20" s="18" t="s">
        <v>3695</v>
      </c>
      <c r="J20" s="14"/>
      <c r="K20" s="14"/>
      <c r="L20" s="14"/>
      <c r="M20" s="14"/>
      <c r="N20" s="14"/>
    </row>
    <row r="21" spans="1:15" s="16" customFormat="1" ht="22.5" customHeight="1" thickBot="1" x14ac:dyDescent="0.3">
      <c r="A21" s="484" t="s">
        <v>3696</v>
      </c>
      <c r="B21" s="484"/>
      <c r="C21" s="19" t="s">
        <v>3697</v>
      </c>
      <c r="D21" s="23"/>
      <c r="E21" s="19" t="s">
        <v>3698</v>
      </c>
      <c r="F21" s="20"/>
      <c r="I21" s="523" t="s">
        <v>3699</v>
      </c>
      <c r="J21" s="523"/>
      <c r="K21" s="20"/>
      <c r="L21" s="20"/>
      <c r="M21" s="17" t="s">
        <v>3700</v>
      </c>
      <c r="N21" s="21"/>
    </row>
    <row r="22" spans="1:15" s="16" customFormat="1" ht="22.5" customHeight="1" thickBot="1" x14ac:dyDescent="0.3">
      <c r="A22" s="484" t="s">
        <v>3701</v>
      </c>
      <c r="B22" s="484"/>
      <c r="C22" s="22"/>
      <c r="D22" s="22"/>
      <c r="E22" s="22"/>
      <c r="F22" s="22"/>
      <c r="I22" s="524" t="s">
        <v>3702</v>
      </c>
      <c r="J22" s="524"/>
      <c r="K22" s="23"/>
      <c r="L22" s="522"/>
      <c r="M22" s="522"/>
      <c r="N22" s="23"/>
    </row>
    <row r="23" spans="1:15" s="16" customFormat="1" ht="22.5" customHeight="1" thickBot="1" x14ac:dyDescent="0.3">
      <c r="A23" s="484" t="s">
        <v>3703</v>
      </c>
      <c r="B23" s="484"/>
      <c r="C23" s="24" t="s">
        <v>3704</v>
      </c>
      <c r="D23" s="25"/>
      <c r="E23" s="24" t="s">
        <v>3705</v>
      </c>
      <c r="F23" s="25"/>
      <c r="I23" s="18" t="s">
        <v>3706</v>
      </c>
      <c r="J23" s="18" t="s">
        <v>3707</v>
      </c>
      <c r="K23" s="20"/>
      <c r="L23" s="26"/>
      <c r="M23" s="27" t="s">
        <v>3708</v>
      </c>
      <c r="N23" s="28"/>
    </row>
    <row r="24" spans="1:15" s="16" customFormat="1" ht="22.5" customHeight="1" thickBot="1" x14ac:dyDescent="0.3">
      <c r="A24" s="29"/>
      <c r="B24" s="30"/>
      <c r="C24" s="485" t="s">
        <v>3709</v>
      </c>
      <c r="D24" s="485"/>
      <c r="E24" s="485"/>
      <c r="F24" s="31"/>
      <c r="I24" s="29"/>
      <c r="J24" s="32" t="s">
        <v>3710</v>
      </c>
      <c r="K24" s="28"/>
      <c r="L24" s="30"/>
      <c r="M24" s="27" t="s">
        <v>3711</v>
      </c>
      <c r="N24" s="28"/>
    </row>
    <row r="25" spans="1:15" s="16" customFormat="1" ht="22.5" customHeight="1" thickBot="1" x14ac:dyDescent="0.3">
      <c r="A25" s="484" t="s">
        <v>3712</v>
      </c>
      <c r="B25" s="484"/>
      <c r="C25" s="33"/>
      <c r="D25" s="33"/>
      <c r="E25" s="33"/>
      <c r="F25" s="33"/>
      <c r="G25" s="34"/>
      <c r="H25" s="34"/>
      <c r="I25" s="34"/>
      <c r="J25" s="34"/>
      <c r="K25" s="34"/>
      <c r="L25" s="34"/>
      <c r="M25" s="34"/>
      <c r="N25" s="34"/>
    </row>
    <row r="26" spans="1:15" s="16" customFormat="1" ht="22.5" customHeight="1" thickBot="1" x14ac:dyDescent="0.25">
      <c r="C26" s="14"/>
      <c r="D26" s="14"/>
      <c r="E26" s="14"/>
      <c r="F26" s="14"/>
      <c r="G26" s="14"/>
      <c r="H26" s="14"/>
      <c r="I26" s="14"/>
      <c r="J26" s="14"/>
      <c r="K26" s="14"/>
      <c r="L26" s="14"/>
      <c r="M26" s="14"/>
      <c r="N26" s="14"/>
    </row>
    <row r="27" spans="1:15" s="29" customFormat="1" ht="22.5" customHeight="1" x14ac:dyDescent="0.2">
      <c r="A27" s="486" t="s">
        <v>5038</v>
      </c>
      <c r="B27" s="486"/>
      <c r="C27" s="486"/>
      <c r="D27" s="486"/>
      <c r="E27" s="486"/>
      <c r="F27" s="486"/>
      <c r="G27" s="486"/>
      <c r="H27" s="486"/>
      <c r="I27" s="486"/>
      <c r="J27" s="486"/>
      <c r="K27" s="486"/>
      <c r="L27" s="486"/>
      <c r="M27" s="486"/>
      <c r="N27" s="486"/>
      <c r="O27" s="46"/>
    </row>
    <row r="28" spans="1:15" s="29" customFormat="1" ht="22.5" customHeight="1" x14ac:dyDescent="0.2">
      <c r="A28" s="486"/>
      <c r="B28" s="486"/>
      <c r="C28" s="486"/>
      <c r="D28" s="486"/>
      <c r="E28" s="486"/>
      <c r="F28" s="486"/>
      <c r="G28" s="486"/>
      <c r="H28" s="486"/>
      <c r="I28" s="486"/>
      <c r="J28" s="486"/>
      <c r="K28" s="486"/>
      <c r="L28" s="486"/>
      <c r="M28" s="486"/>
      <c r="N28" s="486"/>
      <c r="O28" s="46"/>
    </row>
    <row r="29" spans="1:15" s="16" customFormat="1" ht="15.75" thickBot="1" x14ac:dyDescent="0.25">
      <c r="A29" s="47"/>
      <c r="B29" s="47"/>
      <c r="C29" s="47"/>
      <c r="D29" s="47"/>
      <c r="E29" s="47"/>
      <c r="F29" s="47"/>
      <c r="G29" s="47"/>
      <c r="H29" s="47"/>
      <c r="I29" s="47"/>
      <c r="J29" s="47"/>
      <c r="K29" s="47"/>
      <c r="L29" s="47"/>
      <c r="M29" s="47"/>
      <c r="N29" s="47"/>
      <c r="O29" s="47"/>
    </row>
    <row r="30" spans="1:15" s="36" customFormat="1" ht="30" customHeight="1" x14ac:dyDescent="0.2">
      <c r="A30" s="50" t="s">
        <v>84</v>
      </c>
      <c r="B30" s="51"/>
      <c r="C30" s="51"/>
      <c r="D30" s="51"/>
      <c r="E30" s="51"/>
      <c r="F30" s="51"/>
      <c r="G30" s="51"/>
      <c r="H30" s="51"/>
      <c r="I30" s="51"/>
      <c r="J30" s="51"/>
      <c r="K30" s="51"/>
      <c r="L30" s="52"/>
      <c r="M30" s="48" t="s">
        <v>3719</v>
      </c>
      <c r="N30" s="48"/>
      <c r="O30" s="49"/>
    </row>
    <row r="31" spans="1:15" s="16" customFormat="1" ht="18" x14ac:dyDescent="0.25">
      <c r="A31" s="155" t="s">
        <v>1183</v>
      </c>
      <c r="B31" s="156"/>
      <c r="C31" s="156"/>
      <c r="D31" s="156"/>
      <c r="E31" s="156"/>
      <c r="F31" s="156"/>
      <c r="G31" s="156"/>
      <c r="H31" s="156"/>
      <c r="I31" s="156"/>
      <c r="J31" s="156"/>
      <c r="K31" s="156"/>
      <c r="L31" s="314"/>
      <c r="M31" s="476">
        <f>'INDIVIDUAL TITLES'!G2044</f>
        <v>0</v>
      </c>
      <c r="N31" s="477"/>
      <c r="O31" s="478"/>
    </row>
    <row r="32" spans="1:15" s="16" customFormat="1" ht="18" x14ac:dyDescent="0.25">
      <c r="A32" s="503" t="s">
        <v>85</v>
      </c>
      <c r="B32" s="504"/>
      <c r="C32" s="504"/>
      <c r="D32" s="504"/>
      <c r="E32" s="504"/>
      <c r="F32" s="504"/>
      <c r="G32" s="504"/>
      <c r="H32" s="504"/>
      <c r="I32" s="504"/>
      <c r="J32" s="504"/>
      <c r="K32" s="504"/>
      <c r="L32" s="505"/>
      <c r="M32" s="476">
        <f>COLLECTIONS!H976</f>
        <v>0</v>
      </c>
      <c r="N32" s="477"/>
      <c r="O32" s="478"/>
    </row>
    <row r="33" spans="1:15" s="16" customFormat="1" ht="18" x14ac:dyDescent="0.25">
      <c r="A33" s="155" t="s">
        <v>5359</v>
      </c>
      <c r="B33" s="156"/>
      <c r="C33" s="156"/>
      <c r="D33" s="156"/>
      <c r="E33" s="156"/>
      <c r="F33" s="156"/>
      <c r="G33" s="156"/>
      <c r="H33" s="156"/>
      <c r="I33" s="156"/>
      <c r="J33" s="156"/>
      <c r="K33" s="156"/>
      <c r="L33" s="314"/>
      <c r="M33" s="476">
        <f>'NOVELTY '!G182</f>
        <v>0</v>
      </c>
      <c r="N33" s="477"/>
      <c r="O33" s="478"/>
    </row>
    <row r="34" spans="1:15" s="16" customFormat="1" ht="18" x14ac:dyDescent="0.25">
      <c r="A34" s="155" t="s">
        <v>5360</v>
      </c>
      <c r="B34" s="156"/>
      <c r="C34" s="156"/>
      <c r="D34" s="156"/>
      <c r="E34" s="156"/>
      <c r="F34" s="156"/>
      <c r="G34" s="156"/>
      <c r="H34" s="156"/>
      <c r="I34" s="156"/>
      <c r="J34" s="156"/>
      <c r="K34" s="156"/>
      <c r="L34" s="314"/>
      <c r="M34" s="476">
        <f>REFERENCE!G37</f>
        <v>0</v>
      </c>
      <c r="N34" s="477"/>
      <c r="O34" s="478"/>
    </row>
    <row r="35" spans="1:15" s="16" customFormat="1" ht="18" x14ac:dyDescent="0.25">
      <c r="A35" s="155" t="s">
        <v>86</v>
      </c>
      <c r="B35" s="156"/>
      <c r="C35" s="156"/>
      <c r="D35" s="156"/>
      <c r="E35" s="156"/>
      <c r="F35" s="156"/>
      <c r="G35" s="156"/>
      <c r="H35" s="156"/>
      <c r="I35" s="156"/>
      <c r="J35" s="156"/>
      <c r="K35" s="156"/>
      <c r="L35" s="314"/>
      <c r="M35" s="476">
        <f>+WORKBOOKS!G201</f>
        <v>0</v>
      </c>
      <c r="N35" s="477"/>
      <c r="O35" s="478"/>
    </row>
    <row r="36" spans="1:15" s="16" customFormat="1" ht="18" x14ac:dyDescent="0.25">
      <c r="A36" s="155" t="s">
        <v>96</v>
      </c>
      <c r="B36" s="156"/>
      <c r="C36" s="156"/>
      <c r="D36" s="156"/>
      <c r="E36" s="156"/>
      <c r="F36" s="156"/>
      <c r="G36" s="156"/>
      <c r="H36" s="156"/>
      <c r="I36" s="156"/>
      <c r="J36" s="156"/>
      <c r="K36" s="156"/>
      <c r="L36" s="314"/>
      <c r="M36" s="476">
        <f>+'TEACHING RESOURCES'!G84</f>
        <v>0</v>
      </c>
      <c r="N36" s="477"/>
      <c r="O36" s="478"/>
    </row>
    <row r="37" spans="1:15" s="16" customFormat="1" ht="18" x14ac:dyDescent="0.25">
      <c r="A37" s="317"/>
      <c r="B37" s="315"/>
      <c r="C37" s="315"/>
      <c r="D37" s="315"/>
      <c r="E37" s="315"/>
      <c r="F37" s="315"/>
      <c r="G37" s="315"/>
      <c r="H37" s="315"/>
      <c r="I37" s="493" t="s">
        <v>88</v>
      </c>
      <c r="J37" s="493"/>
      <c r="K37" s="493"/>
      <c r="L37" s="494"/>
      <c r="M37" s="499">
        <f>SUM(M31:O36)</f>
        <v>0</v>
      </c>
      <c r="N37" s="480"/>
      <c r="O37" s="500"/>
    </row>
    <row r="38" spans="1:15" s="16" customFormat="1" ht="18.75" thickBot="1" x14ac:dyDescent="0.3">
      <c r="A38" s="482"/>
      <c r="B38" s="483"/>
      <c r="C38" s="483"/>
      <c r="D38" s="483"/>
      <c r="E38" s="483"/>
      <c r="F38" s="483"/>
      <c r="G38" s="483"/>
      <c r="H38" s="483"/>
      <c r="I38" s="316" t="s">
        <v>89</v>
      </c>
      <c r="J38" s="479">
        <v>0.45</v>
      </c>
      <c r="K38" s="480"/>
      <c r="L38" s="481"/>
      <c r="M38" s="499">
        <f>M37*J38</f>
        <v>0</v>
      </c>
      <c r="N38" s="480"/>
      <c r="O38" s="500"/>
    </row>
    <row r="39" spans="1:15" ht="32.25" customHeight="1" x14ac:dyDescent="0.35">
      <c r="A39" s="509" t="s">
        <v>3714</v>
      </c>
      <c r="B39" s="510"/>
      <c r="C39" s="37"/>
      <c r="D39" s="37"/>
      <c r="E39" s="37"/>
      <c r="F39" s="37"/>
      <c r="G39" s="37"/>
      <c r="H39" s="37"/>
      <c r="I39" s="514" t="s">
        <v>3728</v>
      </c>
      <c r="J39" s="515"/>
      <c r="K39" s="515"/>
      <c r="L39" s="515"/>
      <c r="M39" s="515"/>
      <c r="N39" s="515"/>
      <c r="O39" s="516"/>
    </row>
    <row r="40" spans="1:15" ht="18.75" thickBot="1" x14ac:dyDescent="0.3">
      <c r="A40" s="501" t="s">
        <v>3715</v>
      </c>
      <c r="B40" s="502"/>
      <c r="C40" s="39"/>
      <c r="D40" s="39"/>
      <c r="E40" s="39"/>
      <c r="F40" s="40"/>
      <c r="G40" s="40"/>
      <c r="H40" s="40"/>
      <c r="I40" s="511" t="s">
        <v>3729</v>
      </c>
      <c r="J40" s="512"/>
      <c r="K40" s="512"/>
      <c r="L40" s="513"/>
      <c r="M40" s="490">
        <f>M37-M38</f>
        <v>0</v>
      </c>
      <c r="N40" s="491"/>
      <c r="O40" s="492"/>
    </row>
    <row r="41" spans="1:15" ht="18.75" thickBot="1" x14ac:dyDescent="0.3">
      <c r="A41" s="38" t="s">
        <v>3716</v>
      </c>
      <c r="B41" s="35" t="s">
        <v>3717</v>
      </c>
      <c r="C41" s="39"/>
      <c r="D41" s="495" t="s">
        <v>3718</v>
      </c>
      <c r="E41" s="495"/>
      <c r="F41" s="39"/>
      <c r="G41" s="40"/>
      <c r="H41" s="40"/>
      <c r="I41" s="506" t="s">
        <v>3735</v>
      </c>
      <c r="J41" s="507"/>
      <c r="K41" s="507"/>
      <c r="L41" s="508"/>
      <c r="M41" s="496">
        <f>M40*0.25</f>
        <v>0</v>
      </c>
      <c r="N41" s="497"/>
      <c r="O41" s="498"/>
    </row>
    <row r="42" spans="1:15" ht="18.75" thickBot="1" x14ac:dyDescent="0.3">
      <c r="A42" s="41"/>
      <c r="B42" s="35" t="s">
        <v>2981</v>
      </c>
      <c r="C42" s="42"/>
      <c r="D42" s="495" t="s">
        <v>2982</v>
      </c>
      <c r="E42" s="495"/>
      <c r="F42" s="42"/>
      <c r="G42" s="40"/>
      <c r="H42" s="40"/>
      <c r="I42" s="487" t="s">
        <v>879</v>
      </c>
      <c r="J42" s="488"/>
      <c r="K42" s="488"/>
      <c r="L42" s="489"/>
      <c r="M42" s="490">
        <f>M40+M41</f>
        <v>0</v>
      </c>
      <c r="N42" s="491"/>
      <c r="O42" s="492"/>
    </row>
    <row r="43" spans="1:15" ht="18.75" thickBot="1" x14ac:dyDescent="0.3">
      <c r="A43" s="517" t="s">
        <v>2983</v>
      </c>
      <c r="B43" s="495"/>
      <c r="C43" s="495"/>
      <c r="D43" s="39"/>
      <c r="E43" s="39"/>
      <c r="F43" s="39"/>
      <c r="G43" s="40"/>
      <c r="H43" s="40"/>
      <c r="I43" s="518" t="s">
        <v>90</v>
      </c>
      <c r="J43" s="519"/>
      <c r="K43" s="519"/>
      <c r="L43" s="519"/>
      <c r="M43" s="519"/>
      <c r="N43" s="519"/>
      <c r="O43" s="520"/>
    </row>
    <row r="44" spans="1:15" ht="18.75" customHeight="1" thickBot="1" x14ac:dyDescent="0.3">
      <c r="A44" s="41"/>
      <c r="B44" s="495" t="s">
        <v>2984</v>
      </c>
      <c r="C44" s="495"/>
      <c r="D44" s="42"/>
      <c r="E44" s="42"/>
      <c r="F44" s="42"/>
      <c r="G44" s="40"/>
      <c r="H44" s="40"/>
      <c r="I44" s="521"/>
      <c r="J44" s="519"/>
      <c r="K44" s="519"/>
      <c r="L44" s="519"/>
      <c r="M44" s="519"/>
      <c r="N44" s="519"/>
      <c r="O44" s="520"/>
    </row>
    <row r="45" spans="1:15" ht="18.75" customHeight="1" thickBot="1" x14ac:dyDescent="0.3">
      <c r="A45" s="517" t="s">
        <v>2985</v>
      </c>
      <c r="B45" s="495"/>
      <c r="C45" s="495"/>
      <c r="D45" s="44"/>
      <c r="E45" s="44"/>
      <c r="F45" s="44"/>
      <c r="G45" s="40"/>
      <c r="H45" s="40"/>
      <c r="I45" s="518" t="s">
        <v>3736</v>
      </c>
      <c r="J45" s="519"/>
      <c r="K45" s="519"/>
      <c r="L45" s="519"/>
      <c r="M45" s="519"/>
      <c r="N45" s="519"/>
      <c r="O45" s="520"/>
    </row>
    <row r="46" spans="1:15" ht="18.75" customHeight="1" thickBot="1" x14ac:dyDescent="0.3">
      <c r="A46" s="43"/>
      <c r="B46" s="35"/>
      <c r="C46" s="35"/>
      <c r="D46" s="44"/>
      <c r="E46" s="44"/>
      <c r="F46" s="44"/>
      <c r="G46" s="40"/>
      <c r="H46" s="40"/>
      <c r="I46" s="530"/>
      <c r="J46" s="531"/>
      <c r="K46" s="531"/>
      <c r="L46" s="531"/>
      <c r="M46" s="531"/>
      <c r="N46" s="531"/>
      <c r="O46" s="532"/>
    </row>
    <row r="47" spans="1:15" ht="18.75" customHeight="1" thickBot="1" x14ac:dyDescent="0.3">
      <c r="A47" s="43"/>
      <c r="B47" s="35"/>
      <c r="C47" s="35"/>
      <c r="D47" s="45"/>
      <c r="E47" s="45"/>
      <c r="F47" s="45"/>
      <c r="G47" s="40"/>
      <c r="H47" s="40"/>
      <c r="I47" s="533" t="s">
        <v>3734</v>
      </c>
      <c r="J47" s="534"/>
      <c r="K47" s="534"/>
      <c r="L47" s="534"/>
      <c r="M47" s="534"/>
      <c r="N47" s="534"/>
      <c r="O47" s="535"/>
    </row>
    <row r="48" spans="1:15" ht="29.25" customHeight="1" thickBot="1" x14ac:dyDescent="0.3">
      <c r="A48" s="501" t="s">
        <v>3633</v>
      </c>
      <c r="B48" s="502"/>
      <c r="C48" s="502"/>
      <c r="D48" s="42"/>
      <c r="E48" s="42"/>
      <c r="F48" s="42"/>
      <c r="G48" s="40"/>
      <c r="H48" s="40"/>
      <c r="I48" s="530" t="s">
        <v>5053</v>
      </c>
      <c r="J48" s="531"/>
      <c r="K48" s="531"/>
      <c r="L48" s="531"/>
      <c r="M48" s="531"/>
      <c r="N48" s="531"/>
      <c r="O48" s="532"/>
    </row>
    <row r="49" spans="1:15" ht="15" customHeight="1" x14ac:dyDescent="0.2">
      <c r="A49" s="53"/>
      <c r="B49" s="45"/>
      <c r="C49" s="45"/>
      <c r="D49" s="45"/>
      <c r="E49" s="45"/>
      <c r="F49" s="45"/>
      <c r="G49" s="45"/>
      <c r="H49" s="45"/>
      <c r="I49" s="530" t="s">
        <v>5054</v>
      </c>
      <c r="J49" s="531"/>
      <c r="K49" s="531"/>
      <c r="L49" s="531"/>
      <c r="M49" s="531"/>
      <c r="N49" s="531"/>
      <c r="O49" s="532"/>
    </row>
    <row r="50" spans="1:15" ht="15.75" customHeight="1" thickBot="1" x14ac:dyDescent="0.25">
      <c r="A50" s="525"/>
      <c r="B50" s="526"/>
      <c r="C50" s="526"/>
      <c r="D50" s="526"/>
      <c r="E50" s="526"/>
      <c r="F50" s="526"/>
      <c r="G50" s="526"/>
      <c r="H50" s="526"/>
      <c r="I50" s="527" t="s">
        <v>2955</v>
      </c>
      <c r="J50" s="528"/>
      <c r="K50" s="528"/>
      <c r="L50" s="528"/>
      <c r="M50" s="528"/>
      <c r="N50" s="528"/>
      <c r="O50" s="529"/>
    </row>
  </sheetData>
  <mergeCells count="45">
    <mergeCell ref="A50:H50"/>
    <mergeCell ref="A45:C45"/>
    <mergeCell ref="A48:C48"/>
    <mergeCell ref="I50:O50"/>
    <mergeCell ref="I49:O49"/>
    <mergeCell ref="I48:O48"/>
    <mergeCell ref="I45:O45"/>
    <mergeCell ref="I46:O46"/>
    <mergeCell ref="I47:O47"/>
    <mergeCell ref="L22:M22"/>
    <mergeCell ref="A20:C20"/>
    <mergeCell ref="A21:B21"/>
    <mergeCell ref="I21:J21"/>
    <mergeCell ref="A22:B22"/>
    <mergeCell ref="I22:J22"/>
    <mergeCell ref="B44:C44"/>
    <mergeCell ref="D42:E42"/>
    <mergeCell ref="I41:L41"/>
    <mergeCell ref="A39:B39"/>
    <mergeCell ref="I40:L40"/>
    <mergeCell ref="I39:O39"/>
    <mergeCell ref="A43:C43"/>
    <mergeCell ref="I43:O44"/>
    <mergeCell ref="A23:B23"/>
    <mergeCell ref="C24:E24"/>
    <mergeCell ref="A25:B25"/>
    <mergeCell ref="A27:N28"/>
    <mergeCell ref="I42:L42"/>
    <mergeCell ref="M42:O42"/>
    <mergeCell ref="I37:L37"/>
    <mergeCell ref="D41:E41"/>
    <mergeCell ref="M41:O41"/>
    <mergeCell ref="M32:O32"/>
    <mergeCell ref="M31:O31"/>
    <mergeCell ref="M37:O37"/>
    <mergeCell ref="M38:O38"/>
    <mergeCell ref="A40:B40"/>
    <mergeCell ref="M40:O40"/>
    <mergeCell ref="A32:L32"/>
    <mergeCell ref="M33:O33"/>
    <mergeCell ref="J38:L38"/>
    <mergeCell ref="A38:H38"/>
    <mergeCell ref="M36:O36"/>
    <mergeCell ref="M34:O34"/>
    <mergeCell ref="M35:O35"/>
  </mergeCells>
  <phoneticPr fontId="0" type="noConversion"/>
  <printOptions horizontalCentered="1"/>
  <pageMargins left="0" right="0" top="0" bottom="0" header="0.5" footer="0.5"/>
  <pageSetup scale="65" orientation="portrait"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P43" sqref="P43"/>
    </sheetView>
  </sheetViews>
  <sheetFormatPr defaultRowHeight="12.75" x14ac:dyDescent="0.2"/>
  <cols>
    <col min="1" max="1" width="15.5703125" customWidth="1"/>
    <col min="3" max="3" width="0.42578125" customWidth="1"/>
    <col min="4" max="4" width="9.140625" hidden="1" customWidth="1"/>
  </cols>
  <sheetData>
    <row r="1" spans="1:5" ht="31.5" customHeight="1" x14ac:dyDescent="0.2">
      <c r="A1" s="536" t="s">
        <v>6</v>
      </c>
      <c r="B1" s="537"/>
      <c r="C1" s="537"/>
      <c r="D1" s="537"/>
    </row>
    <row r="2" spans="1:5" x14ac:dyDescent="0.2">
      <c r="A2" s="88" t="s">
        <v>5055</v>
      </c>
      <c r="B2">
        <v>14</v>
      </c>
    </row>
    <row r="3" spans="1:5" x14ac:dyDescent="0.2">
      <c r="A3" s="88" t="s">
        <v>6027</v>
      </c>
      <c r="B3">
        <v>61</v>
      </c>
    </row>
    <row r="4" spans="1:5" x14ac:dyDescent="0.2">
      <c r="A4" s="88" t="s">
        <v>6028</v>
      </c>
      <c r="B4">
        <v>58</v>
      </c>
    </row>
    <row r="5" spans="1:5" x14ac:dyDescent="0.2">
      <c r="A5" s="88" t="s">
        <v>6029</v>
      </c>
      <c r="B5">
        <v>77</v>
      </c>
    </row>
    <row r="6" spans="1:5" x14ac:dyDescent="0.2">
      <c r="A6" s="88" t="s">
        <v>6030</v>
      </c>
      <c r="B6">
        <v>18</v>
      </c>
    </row>
    <row r="7" spans="1:5" x14ac:dyDescent="0.2">
      <c r="A7" s="88" t="s">
        <v>6031</v>
      </c>
      <c r="B7">
        <f>SUM(B2:B6)</f>
        <v>228</v>
      </c>
      <c r="E7" t="s">
        <v>6032</v>
      </c>
    </row>
    <row r="25" spans="5:11" x14ac:dyDescent="0.2">
      <c r="E25" t="s">
        <v>6033</v>
      </c>
      <c r="H25" t="s">
        <v>6034</v>
      </c>
      <c r="K25" s="91">
        <v>446</v>
      </c>
    </row>
  </sheetData>
  <mergeCells count="1">
    <mergeCell ref="A1:D1"/>
  </mergeCells>
  <phoneticPr fontId="2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4"/>
  <sheetViews>
    <sheetView workbookViewId="0">
      <pane ySplit="7" topLeftCell="A2027" activePane="bottomLeft" state="frozen"/>
      <selection pane="bottomLeft" activeCell="A2041" sqref="A2041:XFD2041"/>
    </sheetView>
  </sheetViews>
  <sheetFormatPr defaultRowHeight="12.75" x14ac:dyDescent="0.2"/>
  <cols>
    <col min="1" max="1" width="64.7109375" style="58" bestFit="1" customWidth="1"/>
    <col min="2" max="2" width="8.140625" style="70" customWidth="1"/>
    <col min="3" max="3" width="7.5703125" style="70" customWidth="1"/>
    <col min="4" max="4" width="18.85546875" style="70" bestFit="1" customWidth="1"/>
    <col min="5" max="5" width="7.7109375" style="94" bestFit="1" customWidth="1"/>
    <col min="6" max="6" width="8.7109375" style="55" customWidth="1"/>
    <col min="7" max="7" width="10.7109375" style="55" customWidth="1"/>
    <col min="8" max="16384" width="9.140625" style="55"/>
  </cols>
  <sheetData>
    <row r="1" spans="1:8" x14ac:dyDescent="0.2">
      <c r="A1" s="121" t="s">
        <v>2958</v>
      </c>
      <c r="B1" s="92"/>
      <c r="C1" s="90"/>
      <c r="D1" s="90"/>
      <c r="E1" s="93"/>
      <c r="F1" s="90"/>
      <c r="G1" s="90"/>
      <c r="H1" s="90"/>
    </row>
    <row r="2" spans="1:8" x14ac:dyDescent="0.2">
      <c r="A2" s="122"/>
      <c r="F2" s="70"/>
    </row>
    <row r="3" spans="1:8" ht="13.5" thickBot="1" x14ac:dyDescent="0.25">
      <c r="A3" s="121" t="s">
        <v>2959</v>
      </c>
      <c r="B3" s="92"/>
      <c r="C3" s="90"/>
      <c r="D3" s="90"/>
      <c r="E3" s="93"/>
      <c r="F3" s="90"/>
      <c r="G3" s="90"/>
      <c r="H3" s="90"/>
    </row>
    <row r="4" spans="1:8" ht="13.5" thickBot="1" x14ac:dyDescent="0.25">
      <c r="A4" s="73" t="s">
        <v>2956</v>
      </c>
      <c r="B4" s="74">
        <v>1</v>
      </c>
      <c r="C4" s="397"/>
      <c r="D4" s="72"/>
      <c r="E4" s="95"/>
      <c r="F4" s="75"/>
    </row>
    <row r="5" spans="1:8" s="58" customFormat="1" x14ac:dyDescent="0.2">
      <c r="A5" s="176"/>
      <c r="B5" s="79"/>
      <c r="C5" s="80"/>
      <c r="D5" s="80"/>
      <c r="E5" s="96"/>
      <c r="F5" s="81"/>
    </row>
    <row r="7" spans="1:8" s="57" customFormat="1" ht="38.25" x14ac:dyDescent="0.2">
      <c r="A7" s="109" t="s">
        <v>3654</v>
      </c>
      <c r="B7" s="109" t="s">
        <v>3649</v>
      </c>
      <c r="C7" s="109" t="s">
        <v>3724</v>
      </c>
      <c r="D7" s="109" t="s">
        <v>2970</v>
      </c>
      <c r="E7" s="110" t="s">
        <v>3634</v>
      </c>
      <c r="F7" s="111" t="s">
        <v>3713</v>
      </c>
      <c r="G7" s="111" t="s">
        <v>3719</v>
      </c>
    </row>
    <row r="8" spans="1:8" x14ac:dyDescent="0.2">
      <c r="A8" s="236" t="s">
        <v>5879</v>
      </c>
      <c r="B8" s="221"/>
      <c r="C8" s="148"/>
      <c r="D8" s="237"/>
      <c r="E8" s="238"/>
      <c r="F8" s="215"/>
      <c r="G8" s="138"/>
    </row>
    <row r="9" spans="1:8" x14ac:dyDescent="0.2">
      <c r="A9" s="236" t="s">
        <v>5055</v>
      </c>
      <c r="B9" s="221"/>
      <c r="C9" s="236"/>
      <c r="D9" s="237"/>
      <c r="E9" s="238"/>
      <c r="F9" s="215"/>
      <c r="G9" s="138"/>
    </row>
    <row r="10" spans="1:8" x14ac:dyDescent="0.2">
      <c r="A10" s="175" t="s">
        <v>6035</v>
      </c>
      <c r="B10" s="176">
        <v>4</v>
      </c>
      <c r="C10" s="120" t="s">
        <v>462</v>
      </c>
      <c r="D10" s="177" t="s">
        <v>6036</v>
      </c>
      <c r="E10" s="178">
        <v>9.99</v>
      </c>
      <c r="F10" s="174"/>
      <c r="G10" s="106">
        <f>E10*F10</f>
        <v>0</v>
      </c>
    </row>
    <row r="11" spans="1:8" s="58" customFormat="1" x14ac:dyDescent="0.2">
      <c r="A11" s="179" t="s">
        <v>6037</v>
      </c>
      <c r="B11" s="176">
        <v>4</v>
      </c>
      <c r="C11" s="120" t="s">
        <v>462</v>
      </c>
      <c r="D11" s="180" t="s">
        <v>6038</v>
      </c>
      <c r="E11" s="178">
        <v>8.99</v>
      </c>
      <c r="F11" s="181"/>
      <c r="G11" s="106">
        <f t="shared" ref="G11:G70" si="0">E11*F11</f>
        <v>0</v>
      </c>
    </row>
    <row r="12" spans="1:8" s="58" customFormat="1" x14ac:dyDescent="0.2">
      <c r="A12" s="179" t="s">
        <v>6039</v>
      </c>
      <c r="B12" s="176">
        <v>4</v>
      </c>
      <c r="C12" s="120" t="s">
        <v>462</v>
      </c>
      <c r="D12" s="180" t="s">
        <v>6040</v>
      </c>
      <c r="E12" s="178">
        <v>4.99</v>
      </c>
      <c r="F12" s="181"/>
      <c r="G12" s="106">
        <f t="shared" si="0"/>
        <v>0</v>
      </c>
    </row>
    <row r="13" spans="1:8" s="58" customFormat="1" x14ac:dyDescent="0.2">
      <c r="A13" s="182" t="s">
        <v>6041</v>
      </c>
      <c r="B13" s="176">
        <v>4</v>
      </c>
      <c r="C13" s="120" t="s">
        <v>462</v>
      </c>
      <c r="D13" s="180" t="s">
        <v>6042</v>
      </c>
      <c r="E13" s="178">
        <v>6.99</v>
      </c>
      <c r="F13" s="181"/>
      <c r="G13" s="106">
        <f t="shared" si="0"/>
        <v>0</v>
      </c>
    </row>
    <row r="14" spans="1:8" s="58" customFormat="1" x14ac:dyDescent="0.2">
      <c r="A14" s="182" t="s">
        <v>6043</v>
      </c>
      <c r="B14" s="176">
        <v>4</v>
      </c>
      <c r="C14" s="120" t="s">
        <v>462</v>
      </c>
      <c r="D14" s="180" t="s">
        <v>6044</v>
      </c>
      <c r="E14" s="178">
        <v>6.99</v>
      </c>
      <c r="F14" s="181"/>
      <c r="G14" s="106">
        <f t="shared" si="0"/>
        <v>0</v>
      </c>
    </row>
    <row r="15" spans="1:8" s="58" customFormat="1" x14ac:dyDescent="0.2">
      <c r="A15" s="182" t="s">
        <v>6045</v>
      </c>
      <c r="B15" s="176">
        <v>4</v>
      </c>
      <c r="C15" s="120" t="s">
        <v>462</v>
      </c>
      <c r="D15" s="180" t="s">
        <v>6046</v>
      </c>
      <c r="E15" s="178">
        <v>6.99</v>
      </c>
      <c r="F15" s="181"/>
      <c r="G15" s="106">
        <f t="shared" si="0"/>
        <v>0</v>
      </c>
    </row>
    <row r="16" spans="1:8" s="58" customFormat="1" x14ac:dyDescent="0.2">
      <c r="A16" s="179" t="s">
        <v>6047</v>
      </c>
      <c r="B16" s="176">
        <v>4</v>
      </c>
      <c r="C16" s="120" t="s">
        <v>462</v>
      </c>
      <c r="D16" s="180" t="s">
        <v>6048</v>
      </c>
      <c r="E16" s="178">
        <v>4.95</v>
      </c>
      <c r="F16" s="181"/>
      <c r="G16" s="106">
        <f t="shared" si="0"/>
        <v>0</v>
      </c>
    </row>
    <row r="17" spans="1:7" s="58" customFormat="1" x14ac:dyDescent="0.2">
      <c r="A17" s="179" t="s">
        <v>6049</v>
      </c>
      <c r="B17" s="176">
        <v>4</v>
      </c>
      <c r="C17" s="120" t="s">
        <v>462</v>
      </c>
      <c r="D17" s="180" t="s">
        <v>6050</v>
      </c>
      <c r="E17" s="178">
        <v>4.95</v>
      </c>
      <c r="F17" s="181"/>
      <c r="G17" s="106">
        <f t="shared" si="0"/>
        <v>0</v>
      </c>
    </row>
    <row r="18" spans="1:7" s="58" customFormat="1" x14ac:dyDescent="0.2">
      <c r="A18" s="179" t="s">
        <v>6051</v>
      </c>
      <c r="B18" s="176">
        <v>4</v>
      </c>
      <c r="C18" s="120" t="s">
        <v>462</v>
      </c>
      <c r="D18" s="180" t="s">
        <v>6052</v>
      </c>
      <c r="E18" s="178">
        <v>4.95</v>
      </c>
      <c r="F18" s="181"/>
      <c r="G18" s="106">
        <f t="shared" si="0"/>
        <v>0</v>
      </c>
    </row>
    <row r="19" spans="1:7" x14ac:dyDescent="0.2">
      <c r="A19" s="179" t="s">
        <v>6053</v>
      </c>
      <c r="B19" s="176">
        <v>4</v>
      </c>
      <c r="C19" s="120" t="s">
        <v>462</v>
      </c>
      <c r="D19" s="180" t="s">
        <v>6054</v>
      </c>
      <c r="E19" s="178">
        <v>4.95</v>
      </c>
      <c r="F19" s="174"/>
      <c r="G19" s="106">
        <f t="shared" si="0"/>
        <v>0</v>
      </c>
    </row>
    <row r="20" spans="1:7" x14ac:dyDescent="0.2">
      <c r="A20" s="179" t="s">
        <v>6055</v>
      </c>
      <c r="B20" s="176">
        <v>4</v>
      </c>
      <c r="C20" s="120" t="s">
        <v>462</v>
      </c>
      <c r="D20" s="180" t="s">
        <v>6056</v>
      </c>
      <c r="E20" s="178">
        <v>4.95</v>
      </c>
      <c r="F20" s="174"/>
      <c r="G20" s="106">
        <f t="shared" si="0"/>
        <v>0</v>
      </c>
    </row>
    <row r="21" spans="1:7" s="58" customFormat="1" x14ac:dyDescent="0.2">
      <c r="A21" s="179" t="s">
        <v>5058</v>
      </c>
      <c r="B21" s="176">
        <v>4</v>
      </c>
      <c r="C21" s="120" t="s">
        <v>462</v>
      </c>
      <c r="D21" s="180" t="s">
        <v>6057</v>
      </c>
      <c r="E21" s="178">
        <v>5.95</v>
      </c>
      <c r="F21" s="181"/>
      <c r="G21" s="106">
        <f t="shared" si="0"/>
        <v>0</v>
      </c>
    </row>
    <row r="22" spans="1:7" s="58" customFormat="1" x14ac:dyDescent="0.2">
      <c r="A22" s="179" t="s">
        <v>5057</v>
      </c>
      <c r="B22" s="176">
        <v>4</v>
      </c>
      <c r="C22" s="120" t="s">
        <v>462</v>
      </c>
      <c r="D22" s="180" t="s">
        <v>6058</v>
      </c>
      <c r="E22" s="178">
        <v>5.95</v>
      </c>
      <c r="F22" s="181"/>
      <c r="G22" s="106">
        <f t="shared" si="0"/>
        <v>0</v>
      </c>
    </row>
    <row r="23" spans="1:7" s="58" customFormat="1" x14ac:dyDescent="0.2">
      <c r="A23" s="179" t="s">
        <v>5056</v>
      </c>
      <c r="B23" s="176">
        <v>4</v>
      </c>
      <c r="C23" s="120" t="s">
        <v>462</v>
      </c>
      <c r="D23" s="180" t="s">
        <v>6059</v>
      </c>
      <c r="E23" s="178">
        <v>5.95</v>
      </c>
      <c r="F23" s="181"/>
      <c r="G23" s="106">
        <f t="shared" si="0"/>
        <v>0</v>
      </c>
    </row>
    <row r="24" spans="1:7" s="58" customFormat="1" x14ac:dyDescent="0.2">
      <c r="A24" s="179" t="s">
        <v>6060</v>
      </c>
      <c r="B24" s="176">
        <v>4</v>
      </c>
      <c r="C24" s="120" t="s">
        <v>462</v>
      </c>
      <c r="D24" s="180" t="s">
        <v>6061</v>
      </c>
      <c r="E24" s="178">
        <v>5.95</v>
      </c>
      <c r="F24" s="181"/>
      <c r="G24" s="106">
        <f t="shared" si="0"/>
        <v>0</v>
      </c>
    </row>
    <row r="25" spans="1:7" s="58" customFormat="1" x14ac:dyDescent="0.2">
      <c r="A25" s="182" t="s">
        <v>6062</v>
      </c>
      <c r="B25" s="176">
        <v>4</v>
      </c>
      <c r="C25" s="120" t="s">
        <v>462</v>
      </c>
      <c r="D25" s="180" t="s">
        <v>6063</v>
      </c>
      <c r="E25" s="178">
        <v>6.99</v>
      </c>
      <c r="F25" s="181"/>
      <c r="G25" s="106">
        <f t="shared" si="0"/>
        <v>0</v>
      </c>
    </row>
    <row r="26" spans="1:7" x14ac:dyDescent="0.2">
      <c r="A26" s="182" t="s">
        <v>6064</v>
      </c>
      <c r="B26" s="176">
        <v>4</v>
      </c>
      <c r="C26" s="120" t="s">
        <v>462</v>
      </c>
      <c r="D26" s="180" t="s">
        <v>6065</v>
      </c>
      <c r="E26" s="178">
        <v>9.99</v>
      </c>
      <c r="F26" s="174"/>
      <c r="G26" s="106">
        <f t="shared" si="0"/>
        <v>0</v>
      </c>
    </row>
    <row r="27" spans="1:7" x14ac:dyDescent="0.2">
      <c r="A27" s="182" t="s">
        <v>6066</v>
      </c>
      <c r="B27" s="176">
        <v>4</v>
      </c>
      <c r="C27" s="120" t="s">
        <v>462</v>
      </c>
      <c r="D27" s="180" t="s">
        <v>6067</v>
      </c>
      <c r="E27" s="178">
        <v>9.99</v>
      </c>
      <c r="F27" s="174"/>
      <c r="G27" s="106">
        <f t="shared" si="0"/>
        <v>0</v>
      </c>
    </row>
    <row r="28" spans="1:7" x14ac:dyDescent="0.2">
      <c r="A28" s="182" t="s">
        <v>6068</v>
      </c>
      <c r="B28" s="176">
        <v>4</v>
      </c>
      <c r="C28" s="120" t="s">
        <v>462</v>
      </c>
      <c r="D28" s="180" t="s">
        <v>6069</v>
      </c>
      <c r="E28" s="178">
        <v>14.99</v>
      </c>
      <c r="F28" s="174"/>
      <c r="G28" s="106">
        <f t="shared" si="0"/>
        <v>0</v>
      </c>
    </row>
    <row r="29" spans="1:7" x14ac:dyDescent="0.2">
      <c r="A29" s="239" t="s">
        <v>6070</v>
      </c>
      <c r="B29" s="227"/>
      <c r="C29" s="148"/>
      <c r="D29" s="222"/>
      <c r="E29" s="217"/>
      <c r="F29" s="215"/>
      <c r="G29" s="138"/>
    </row>
    <row r="30" spans="1:7" s="58" customFormat="1" x14ac:dyDescent="0.2">
      <c r="A30" s="461" t="s">
        <v>264</v>
      </c>
      <c r="B30" s="462" t="s">
        <v>257</v>
      </c>
      <c r="C30" s="450" t="s">
        <v>462</v>
      </c>
      <c r="D30" s="463" t="s">
        <v>265</v>
      </c>
      <c r="E30" s="464">
        <v>3.99</v>
      </c>
      <c r="F30" s="453"/>
      <c r="G30" s="454">
        <f t="shared" si="0"/>
        <v>0</v>
      </c>
    </row>
    <row r="31" spans="1:7" x14ac:dyDescent="0.2">
      <c r="A31" s="179" t="s">
        <v>6071</v>
      </c>
      <c r="B31" s="176">
        <v>4</v>
      </c>
      <c r="C31" s="120" t="s">
        <v>462</v>
      </c>
      <c r="D31" s="180" t="s">
        <v>6072</v>
      </c>
      <c r="E31" s="178">
        <v>4.99</v>
      </c>
      <c r="F31" s="174"/>
      <c r="G31" s="106">
        <f t="shared" si="0"/>
        <v>0</v>
      </c>
    </row>
    <row r="32" spans="1:7" x14ac:dyDescent="0.2">
      <c r="A32" s="179" t="s">
        <v>6073</v>
      </c>
      <c r="B32" s="176">
        <v>4</v>
      </c>
      <c r="C32" s="120" t="s">
        <v>462</v>
      </c>
      <c r="D32" s="180" t="s">
        <v>6074</v>
      </c>
      <c r="E32" s="178">
        <v>5.99</v>
      </c>
      <c r="F32" s="174"/>
      <c r="G32" s="106">
        <f t="shared" si="0"/>
        <v>0</v>
      </c>
    </row>
    <row r="33" spans="1:7" x14ac:dyDescent="0.2">
      <c r="A33" s="179" t="s">
        <v>6075</v>
      </c>
      <c r="B33" s="176">
        <v>4</v>
      </c>
      <c r="C33" s="120" t="s">
        <v>462</v>
      </c>
      <c r="D33" s="180" t="s">
        <v>6076</v>
      </c>
      <c r="E33" s="178">
        <v>4.99</v>
      </c>
      <c r="F33" s="174"/>
      <c r="G33" s="106">
        <f t="shared" si="0"/>
        <v>0</v>
      </c>
    </row>
    <row r="34" spans="1:7" x14ac:dyDescent="0.2">
      <c r="A34" s="179" t="s">
        <v>6077</v>
      </c>
      <c r="B34" s="176">
        <v>4</v>
      </c>
      <c r="C34" s="120" t="s">
        <v>462</v>
      </c>
      <c r="D34" s="180" t="s">
        <v>6078</v>
      </c>
      <c r="E34" s="178">
        <v>5.99</v>
      </c>
      <c r="F34" s="174"/>
      <c r="G34" s="106">
        <f t="shared" si="0"/>
        <v>0</v>
      </c>
    </row>
    <row r="35" spans="1:7" x14ac:dyDescent="0.2">
      <c r="A35" s="179" t="s">
        <v>6079</v>
      </c>
      <c r="B35" s="176">
        <v>4</v>
      </c>
      <c r="C35" s="120" t="s">
        <v>462</v>
      </c>
      <c r="D35" s="180" t="s">
        <v>6080</v>
      </c>
      <c r="E35" s="178">
        <v>3.99</v>
      </c>
      <c r="F35" s="174"/>
      <c r="G35" s="106">
        <f t="shared" si="0"/>
        <v>0</v>
      </c>
    </row>
    <row r="36" spans="1:7" x14ac:dyDescent="0.2">
      <c r="A36" s="179" t="s">
        <v>6081</v>
      </c>
      <c r="B36" s="176">
        <v>4</v>
      </c>
      <c r="C36" s="120" t="s">
        <v>462</v>
      </c>
      <c r="D36" s="180" t="s">
        <v>6082</v>
      </c>
      <c r="E36" s="178">
        <v>13.99</v>
      </c>
      <c r="F36" s="174"/>
      <c r="G36" s="106">
        <f t="shared" si="0"/>
        <v>0</v>
      </c>
    </row>
    <row r="37" spans="1:7" s="58" customFormat="1" x14ac:dyDescent="0.2">
      <c r="A37" s="179" t="s">
        <v>6083</v>
      </c>
      <c r="B37" s="176">
        <v>4</v>
      </c>
      <c r="C37" s="120" t="s">
        <v>462</v>
      </c>
      <c r="D37" s="180" t="s">
        <v>6084</v>
      </c>
      <c r="E37" s="178">
        <v>4.99</v>
      </c>
      <c r="F37" s="181"/>
      <c r="G37" s="106">
        <f t="shared" si="0"/>
        <v>0</v>
      </c>
    </row>
    <row r="38" spans="1:7" s="58" customFormat="1" x14ac:dyDescent="0.2">
      <c r="A38" s="182" t="s">
        <v>5073</v>
      </c>
      <c r="B38" s="176">
        <v>4</v>
      </c>
      <c r="C38" s="120" t="s">
        <v>462</v>
      </c>
      <c r="D38" s="180" t="s">
        <v>6085</v>
      </c>
      <c r="E38" s="178">
        <v>6.99</v>
      </c>
      <c r="F38" s="181"/>
      <c r="G38" s="106">
        <f t="shared" si="0"/>
        <v>0</v>
      </c>
    </row>
    <row r="39" spans="1:7" s="58" customFormat="1" x14ac:dyDescent="0.2">
      <c r="A39" s="182" t="s">
        <v>5076</v>
      </c>
      <c r="B39" s="176">
        <v>4</v>
      </c>
      <c r="C39" s="120" t="s">
        <v>462</v>
      </c>
      <c r="D39" s="180" t="s">
        <v>6086</v>
      </c>
      <c r="E39" s="178">
        <v>3.99</v>
      </c>
      <c r="F39" s="181"/>
      <c r="G39" s="106">
        <f t="shared" si="0"/>
        <v>0</v>
      </c>
    </row>
    <row r="40" spans="1:7" x14ac:dyDescent="0.2">
      <c r="A40" s="182" t="s">
        <v>6087</v>
      </c>
      <c r="B40" s="176">
        <v>4</v>
      </c>
      <c r="C40" s="120" t="s">
        <v>462</v>
      </c>
      <c r="D40" s="180" t="s">
        <v>6088</v>
      </c>
      <c r="E40" s="178">
        <v>5.99</v>
      </c>
      <c r="F40" s="174"/>
      <c r="G40" s="106">
        <f t="shared" si="0"/>
        <v>0</v>
      </c>
    </row>
    <row r="41" spans="1:7" x14ac:dyDescent="0.2">
      <c r="A41" s="182" t="s">
        <v>6089</v>
      </c>
      <c r="B41" s="176">
        <v>4</v>
      </c>
      <c r="C41" s="120" t="s">
        <v>462</v>
      </c>
      <c r="D41" s="180" t="s">
        <v>6090</v>
      </c>
      <c r="E41" s="178">
        <v>5.99</v>
      </c>
      <c r="F41" s="181"/>
      <c r="G41" s="106">
        <f t="shared" si="0"/>
        <v>0</v>
      </c>
    </row>
    <row r="42" spans="1:7" x14ac:dyDescent="0.2">
      <c r="A42" s="182" t="s">
        <v>6091</v>
      </c>
      <c r="B42" s="176">
        <v>4</v>
      </c>
      <c r="C42" s="120" t="s">
        <v>462</v>
      </c>
      <c r="D42" s="180" t="s">
        <v>6092</v>
      </c>
      <c r="E42" s="178">
        <v>3.99</v>
      </c>
      <c r="F42" s="181"/>
      <c r="G42" s="106">
        <f t="shared" si="0"/>
        <v>0</v>
      </c>
    </row>
    <row r="43" spans="1:7" x14ac:dyDescent="0.2">
      <c r="A43" s="182" t="s">
        <v>3271</v>
      </c>
      <c r="B43" s="176">
        <v>4</v>
      </c>
      <c r="C43" s="120" t="s">
        <v>462</v>
      </c>
      <c r="D43" s="180" t="s">
        <v>3272</v>
      </c>
      <c r="E43" s="178">
        <v>7.99</v>
      </c>
      <c r="F43" s="181"/>
      <c r="G43" s="106">
        <f t="shared" si="0"/>
        <v>0</v>
      </c>
    </row>
    <row r="44" spans="1:7" x14ac:dyDescent="0.2">
      <c r="A44" s="179" t="s">
        <v>3273</v>
      </c>
      <c r="B44" s="176">
        <v>4</v>
      </c>
      <c r="C44" s="120" t="s">
        <v>462</v>
      </c>
      <c r="D44" s="180" t="s">
        <v>3274</v>
      </c>
      <c r="E44" s="178">
        <v>5.99</v>
      </c>
      <c r="F44" s="174"/>
      <c r="G44" s="106">
        <f t="shared" si="0"/>
        <v>0</v>
      </c>
    </row>
    <row r="45" spans="1:7" x14ac:dyDescent="0.2">
      <c r="A45" s="182" t="s">
        <v>3275</v>
      </c>
      <c r="B45" s="176">
        <v>4</v>
      </c>
      <c r="C45" s="120" t="s">
        <v>462</v>
      </c>
      <c r="D45" s="180" t="s">
        <v>3276</v>
      </c>
      <c r="E45" s="178">
        <v>5.99</v>
      </c>
      <c r="F45" s="174"/>
      <c r="G45" s="106">
        <f t="shared" si="0"/>
        <v>0</v>
      </c>
    </row>
    <row r="46" spans="1:7" x14ac:dyDescent="0.2">
      <c r="A46" s="182" t="s">
        <v>3277</v>
      </c>
      <c r="B46" s="176">
        <v>4</v>
      </c>
      <c r="C46" s="120" t="s">
        <v>462</v>
      </c>
      <c r="D46" s="180" t="s">
        <v>3278</v>
      </c>
      <c r="E46" s="178">
        <v>4.99</v>
      </c>
      <c r="F46" s="174"/>
      <c r="G46" s="106">
        <f t="shared" si="0"/>
        <v>0</v>
      </c>
    </row>
    <row r="47" spans="1:7" x14ac:dyDescent="0.2">
      <c r="A47" s="182" t="s">
        <v>5605</v>
      </c>
      <c r="B47" s="176">
        <v>4</v>
      </c>
      <c r="C47" s="120" t="s">
        <v>462</v>
      </c>
      <c r="D47" s="180" t="s">
        <v>3279</v>
      </c>
      <c r="E47" s="178">
        <v>4.99</v>
      </c>
      <c r="F47" s="174"/>
      <c r="G47" s="106">
        <f t="shared" si="0"/>
        <v>0</v>
      </c>
    </row>
    <row r="48" spans="1:7" x14ac:dyDescent="0.2">
      <c r="A48" s="182" t="s">
        <v>3280</v>
      </c>
      <c r="B48" s="176">
        <v>4</v>
      </c>
      <c r="C48" s="120" t="s">
        <v>462</v>
      </c>
      <c r="D48" s="180" t="s">
        <v>3281</v>
      </c>
      <c r="E48" s="178">
        <v>5.99</v>
      </c>
      <c r="F48" s="181"/>
      <c r="G48" s="106">
        <f t="shared" si="0"/>
        <v>0</v>
      </c>
    </row>
    <row r="49" spans="1:7" x14ac:dyDescent="0.2">
      <c r="A49" s="179" t="s">
        <v>2951</v>
      </c>
      <c r="B49" s="176">
        <v>4</v>
      </c>
      <c r="C49" s="120" t="s">
        <v>462</v>
      </c>
      <c r="D49" s="180" t="s">
        <v>3282</v>
      </c>
      <c r="E49" s="178">
        <v>4.95</v>
      </c>
      <c r="F49" s="181"/>
      <c r="G49" s="106">
        <f t="shared" si="0"/>
        <v>0</v>
      </c>
    </row>
    <row r="50" spans="1:7" x14ac:dyDescent="0.2">
      <c r="A50" s="179" t="s">
        <v>5614</v>
      </c>
      <c r="B50" s="176">
        <v>4</v>
      </c>
      <c r="C50" s="120" t="s">
        <v>462</v>
      </c>
      <c r="D50" s="180" t="s">
        <v>3283</v>
      </c>
      <c r="E50" s="178">
        <v>3.99</v>
      </c>
      <c r="F50" s="181"/>
      <c r="G50" s="106">
        <f t="shared" si="0"/>
        <v>0</v>
      </c>
    </row>
    <row r="51" spans="1:7" x14ac:dyDescent="0.2">
      <c r="A51" s="179" t="s">
        <v>5608</v>
      </c>
      <c r="B51" s="176">
        <v>4</v>
      </c>
      <c r="C51" s="120" t="s">
        <v>462</v>
      </c>
      <c r="D51" s="180" t="s">
        <v>3284</v>
      </c>
      <c r="E51" s="178">
        <v>5.95</v>
      </c>
      <c r="F51" s="181"/>
      <c r="G51" s="106">
        <f t="shared" si="0"/>
        <v>0</v>
      </c>
    </row>
    <row r="52" spans="1:7" x14ac:dyDescent="0.2">
      <c r="A52" s="179" t="s">
        <v>2947</v>
      </c>
      <c r="B52" s="176">
        <v>4</v>
      </c>
      <c r="C52" s="120" t="s">
        <v>462</v>
      </c>
      <c r="D52" s="180" t="s">
        <v>3285</v>
      </c>
      <c r="E52" s="178">
        <v>4.99</v>
      </c>
      <c r="F52" s="174"/>
      <c r="G52" s="106">
        <f t="shared" si="0"/>
        <v>0</v>
      </c>
    </row>
    <row r="53" spans="1:7" x14ac:dyDescent="0.2">
      <c r="A53" s="179" t="s">
        <v>3286</v>
      </c>
      <c r="B53" s="176">
        <v>4</v>
      </c>
      <c r="C53" s="120" t="s">
        <v>462</v>
      </c>
      <c r="D53" s="180" t="s">
        <v>3287</v>
      </c>
      <c r="E53" s="178">
        <v>3.99</v>
      </c>
      <c r="F53" s="174"/>
      <c r="G53" s="106">
        <f t="shared" si="0"/>
        <v>0</v>
      </c>
    </row>
    <row r="54" spans="1:7" x14ac:dyDescent="0.2">
      <c r="A54" s="179" t="s">
        <v>3288</v>
      </c>
      <c r="B54" s="176">
        <v>4</v>
      </c>
      <c r="C54" s="120" t="s">
        <v>462</v>
      </c>
      <c r="D54" s="180" t="s">
        <v>3289</v>
      </c>
      <c r="E54" s="178">
        <v>3.99</v>
      </c>
      <c r="F54" s="174"/>
      <c r="G54" s="106">
        <f t="shared" si="0"/>
        <v>0</v>
      </c>
    </row>
    <row r="55" spans="1:7" x14ac:dyDescent="0.2">
      <c r="A55" s="179" t="s">
        <v>5606</v>
      </c>
      <c r="B55" s="176">
        <v>4</v>
      </c>
      <c r="C55" s="120" t="s">
        <v>462</v>
      </c>
      <c r="D55" s="180" t="s">
        <v>3290</v>
      </c>
      <c r="E55" s="178">
        <v>5.99</v>
      </c>
      <c r="F55" s="174"/>
      <c r="G55" s="106">
        <f t="shared" si="0"/>
        <v>0</v>
      </c>
    </row>
    <row r="56" spans="1:7" x14ac:dyDescent="0.2">
      <c r="A56" s="179" t="s">
        <v>3291</v>
      </c>
      <c r="B56" s="176">
        <v>4</v>
      </c>
      <c r="C56" s="120" t="s">
        <v>462</v>
      </c>
      <c r="D56" s="180" t="s">
        <v>3292</v>
      </c>
      <c r="E56" s="178">
        <v>4.99</v>
      </c>
      <c r="F56" s="174"/>
      <c r="G56" s="106">
        <f t="shared" si="0"/>
        <v>0</v>
      </c>
    </row>
    <row r="57" spans="1:7" x14ac:dyDescent="0.2">
      <c r="A57" s="179" t="s">
        <v>3293</v>
      </c>
      <c r="B57" s="176">
        <v>4</v>
      </c>
      <c r="C57" s="120" t="s">
        <v>462</v>
      </c>
      <c r="D57" s="180" t="s">
        <v>3294</v>
      </c>
      <c r="E57" s="178">
        <v>3.99</v>
      </c>
      <c r="F57" s="174"/>
      <c r="G57" s="106">
        <f t="shared" si="0"/>
        <v>0</v>
      </c>
    </row>
    <row r="58" spans="1:7" x14ac:dyDescent="0.2">
      <c r="A58" s="179" t="s">
        <v>3295</v>
      </c>
      <c r="B58" s="176">
        <v>4</v>
      </c>
      <c r="C58" s="120" t="s">
        <v>462</v>
      </c>
      <c r="D58" s="180" t="s">
        <v>3296</v>
      </c>
      <c r="E58" s="178">
        <v>5.95</v>
      </c>
      <c r="F58" s="174"/>
      <c r="G58" s="106">
        <f t="shared" si="0"/>
        <v>0</v>
      </c>
    </row>
    <row r="59" spans="1:7" x14ac:dyDescent="0.2">
      <c r="A59" s="179" t="s">
        <v>3297</v>
      </c>
      <c r="B59" s="176">
        <v>4</v>
      </c>
      <c r="C59" s="120" t="s">
        <v>462</v>
      </c>
      <c r="D59" s="180" t="s">
        <v>3298</v>
      </c>
      <c r="E59" s="178">
        <v>5.95</v>
      </c>
      <c r="F59" s="174"/>
      <c r="G59" s="106">
        <f t="shared" si="0"/>
        <v>0</v>
      </c>
    </row>
    <row r="60" spans="1:7" x14ac:dyDescent="0.2">
      <c r="A60" s="179" t="s">
        <v>3299</v>
      </c>
      <c r="B60" s="176">
        <v>4</v>
      </c>
      <c r="C60" s="120" t="s">
        <v>462</v>
      </c>
      <c r="D60" s="180" t="s">
        <v>3300</v>
      </c>
      <c r="E60" s="178">
        <v>5.95</v>
      </c>
      <c r="F60" s="174"/>
      <c r="G60" s="106">
        <f t="shared" si="0"/>
        <v>0</v>
      </c>
    </row>
    <row r="61" spans="1:7" x14ac:dyDescent="0.2">
      <c r="A61" s="179" t="s">
        <v>3301</v>
      </c>
      <c r="B61" s="176">
        <v>4</v>
      </c>
      <c r="C61" s="120" t="s">
        <v>462</v>
      </c>
      <c r="D61" s="180" t="s">
        <v>3302</v>
      </c>
      <c r="E61" s="178">
        <v>5.95</v>
      </c>
      <c r="F61" s="174"/>
      <c r="G61" s="106">
        <f t="shared" si="0"/>
        <v>0</v>
      </c>
    </row>
    <row r="62" spans="1:7" x14ac:dyDescent="0.2">
      <c r="A62" s="179" t="s">
        <v>3303</v>
      </c>
      <c r="B62" s="176">
        <v>4</v>
      </c>
      <c r="C62" s="120" t="s">
        <v>462</v>
      </c>
      <c r="D62" s="180" t="s">
        <v>3304</v>
      </c>
      <c r="E62" s="178">
        <v>3.99</v>
      </c>
      <c r="F62" s="174"/>
      <c r="G62" s="106">
        <f t="shared" si="0"/>
        <v>0</v>
      </c>
    </row>
    <row r="63" spans="1:7" x14ac:dyDescent="0.2">
      <c r="A63" s="179" t="s">
        <v>3305</v>
      </c>
      <c r="B63" s="176">
        <v>4</v>
      </c>
      <c r="C63" s="120" t="s">
        <v>462</v>
      </c>
      <c r="D63" s="180" t="s">
        <v>3306</v>
      </c>
      <c r="E63" s="178">
        <v>3.99</v>
      </c>
      <c r="F63" s="174"/>
      <c r="G63" s="106">
        <f t="shared" si="0"/>
        <v>0</v>
      </c>
    </row>
    <row r="64" spans="1:7" x14ac:dyDescent="0.2">
      <c r="A64" s="179" t="s">
        <v>3307</v>
      </c>
      <c r="B64" s="176">
        <v>4</v>
      </c>
      <c r="C64" s="120" t="s">
        <v>462</v>
      </c>
      <c r="D64" s="180" t="s">
        <v>3308</v>
      </c>
      <c r="E64" s="178">
        <v>5.95</v>
      </c>
      <c r="F64" s="181"/>
      <c r="G64" s="106">
        <f t="shared" si="0"/>
        <v>0</v>
      </c>
    </row>
    <row r="65" spans="1:7" x14ac:dyDescent="0.2">
      <c r="A65" s="179" t="s">
        <v>3309</v>
      </c>
      <c r="B65" s="176">
        <v>5</v>
      </c>
      <c r="C65" s="120" t="s">
        <v>462</v>
      </c>
      <c r="D65" s="180" t="s">
        <v>3310</v>
      </c>
      <c r="E65" s="178">
        <v>5.95</v>
      </c>
      <c r="F65" s="174"/>
      <c r="G65" s="106">
        <f t="shared" si="0"/>
        <v>0</v>
      </c>
    </row>
    <row r="66" spans="1:7" x14ac:dyDescent="0.2">
      <c r="A66" s="179" t="s">
        <v>3311</v>
      </c>
      <c r="B66" s="176">
        <v>5</v>
      </c>
      <c r="C66" s="120" t="s">
        <v>462</v>
      </c>
      <c r="D66" s="180" t="s">
        <v>3312</v>
      </c>
      <c r="E66" s="178">
        <v>5.95</v>
      </c>
      <c r="F66" s="174"/>
      <c r="G66" s="106">
        <f t="shared" si="0"/>
        <v>0</v>
      </c>
    </row>
    <row r="67" spans="1:7" x14ac:dyDescent="0.2">
      <c r="A67" s="179" t="s">
        <v>3313</v>
      </c>
      <c r="B67" s="176">
        <v>5</v>
      </c>
      <c r="C67" s="120" t="s">
        <v>462</v>
      </c>
      <c r="D67" s="180" t="s">
        <v>3314</v>
      </c>
      <c r="E67" s="178">
        <v>5.95</v>
      </c>
      <c r="F67" s="181"/>
      <c r="G67" s="106">
        <f t="shared" si="0"/>
        <v>0</v>
      </c>
    </row>
    <row r="68" spans="1:7" x14ac:dyDescent="0.2">
      <c r="A68" s="179" t="s">
        <v>3315</v>
      </c>
      <c r="B68" s="176">
        <v>5</v>
      </c>
      <c r="C68" s="120" t="s">
        <v>462</v>
      </c>
      <c r="D68" s="180" t="s">
        <v>3316</v>
      </c>
      <c r="E68" s="178">
        <v>5.95</v>
      </c>
      <c r="F68" s="181"/>
      <c r="G68" s="106">
        <f t="shared" si="0"/>
        <v>0</v>
      </c>
    </row>
    <row r="69" spans="1:7" x14ac:dyDescent="0.2">
      <c r="A69" s="179" t="s">
        <v>3317</v>
      </c>
      <c r="B69" s="176">
        <v>5</v>
      </c>
      <c r="C69" s="120" t="s">
        <v>462</v>
      </c>
      <c r="D69" s="180" t="s">
        <v>3318</v>
      </c>
      <c r="E69" s="178">
        <v>5.95</v>
      </c>
      <c r="F69" s="181"/>
      <c r="G69" s="106">
        <f t="shared" si="0"/>
        <v>0</v>
      </c>
    </row>
    <row r="70" spans="1:7" x14ac:dyDescent="0.2">
      <c r="A70" s="179" t="s">
        <v>5638</v>
      </c>
      <c r="B70" s="176">
        <v>5</v>
      </c>
      <c r="C70" s="120" t="s">
        <v>462</v>
      </c>
      <c r="D70" s="180" t="s">
        <v>3319</v>
      </c>
      <c r="E70" s="178">
        <v>5.95</v>
      </c>
      <c r="F70" s="181"/>
      <c r="G70" s="106">
        <f t="shared" si="0"/>
        <v>0</v>
      </c>
    </row>
    <row r="71" spans="1:7" x14ac:dyDescent="0.2">
      <c r="A71" s="179" t="s">
        <v>5074</v>
      </c>
      <c r="B71" s="176">
        <v>5</v>
      </c>
      <c r="C71" s="120" t="s">
        <v>462</v>
      </c>
      <c r="D71" s="180" t="s">
        <v>3320</v>
      </c>
      <c r="E71" s="178">
        <v>3.99</v>
      </c>
      <c r="F71" s="181"/>
      <c r="G71" s="106">
        <f t="shared" ref="G71:G132" si="1">E71*F71</f>
        <v>0</v>
      </c>
    </row>
    <row r="72" spans="1:7" x14ac:dyDescent="0.2">
      <c r="A72" s="179" t="s">
        <v>3321</v>
      </c>
      <c r="B72" s="176">
        <v>5</v>
      </c>
      <c r="C72" s="120" t="s">
        <v>462</v>
      </c>
      <c r="D72" s="180" t="s">
        <v>3322</v>
      </c>
      <c r="E72" s="178">
        <v>3.5</v>
      </c>
      <c r="F72" s="181"/>
      <c r="G72" s="106">
        <f t="shared" si="1"/>
        <v>0</v>
      </c>
    </row>
    <row r="73" spans="1:7" x14ac:dyDescent="0.2">
      <c r="A73" s="179" t="s">
        <v>5604</v>
      </c>
      <c r="B73" s="176">
        <v>5</v>
      </c>
      <c r="C73" s="120" t="s">
        <v>462</v>
      </c>
      <c r="D73" s="180" t="s">
        <v>3323</v>
      </c>
      <c r="E73" s="178">
        <v>6.99</v>
      </c>
      <c r="F73" s="174"/>
      <c r="G73" s="106">
        <f t="shared" si="1"/>
        <v>0</v>
      </c>
    </row>
    <row r="74" spans="1:7" x14ac:dyDescent="0.2">
      <c r="A74" s="179" t="s">
        <v>3324</v>
      </c>
      <c r="B74" s="176">
        <v>5</v>
      </c>
      <c r="C74" s="120" t="s">
        <v>462</v>
      </c>
      <c r="D74" s="180" t="s">
        <v>3325</v>
      </c>
      <c r="E74" s="178">
        <v>3.5</v>
      </c>
      <c r="F74" s="174"/>
      <c r="G74" s="106">
        <f t="shared" si="1"/>
        <v>0</v>
      </c>
    </row>
    <row r="75" spans="1:7" x14ac:dyDescent="0.2">
      <c r="A75" s="179" t="s">
        <v>3326</v>
      </c>
      <c r="B75" s="176">
        <v>5</v>
      </c>
      <c r="C75" s="120" t="s">
        <v>462</v>
      </c>
      <c r="D75" s="183" t="s">
        <v>3327</v>
      </c>
      <c r="E75" s="178">
        <v>3.99</v>
      </c>
      <c r="F75" s="174"/>
      <c r="G75" s="106">
        <f t="shared" si="1"/>
        <v>0</v>
      </c>
    </row>
    <row r="76" spans="1:7" x14ac:dyDescent="0.2">
      <c r="A76" s="179" t="s">
        <v>3328</v>
      </c>
      <c r="B76" s="176">
        <v>5</v>
      </c>
      <c r="C76" s="120" t="s">
        <v>462</v>
      </c>
      <c r="D76" s="183" t="s">
        <v>3329</v>
      </c>
      <c r="E76" s="178">
        <v>3.99</v>
      </c>
      <c r="F76" s="181"/>
      <c r="G76" s="106">
        <f t="shared" si="1"/>
        <v>0</v>
      </c>
    </row>
    <row r="77" spans="1:7" x14ac:dyDescent="0.2">
      <c r="A77" s="236" t="s">
        <v>3330</v>
      </c>
      <c r="B77" s="227"/>
      <c r="C77" s="148"/>
      <c r="D77" s="222"/>
      <c r="E77" s="217"/>
      <c r="F77" s="215"/>
      <c r="G77" s="138"/>
    </row>
    <row r="78" spans="1:7" s="58" customFormat="1" x14ac:dyDescent="0.2">
      <c r="A78" s="448" t="s">
        <v>269</v>
      </c>
      <c r="B78" s="462" t="s">
        <v>257</v>
      </c>
      <c r="C78" s="450" t="s">
        <v>5434</v>
      </c>
      <c r="D78" s="463" t="s">
        <v>268</v>
      </c>
      <c r="E78" s="464">
        <v>3.99</v>
      </c>
      <c r="F78" s="453"/>
      <c r="G78" s="454">
        <f>E78*F78</f>
        <v>0</v>
      </c>
    </row>
    <row r="79" spans="1:7" s="58" customFormat="1" x14ac:dyDescent="0.2">
      <c r="A79" s="461" t="s">
        <v>266</v>
      </c>
      <c r="B79" s="462" t="s">
        <v>257</v>
      </c>
      <c r="C79" s="450" t="s">
        <v>462</v>
      </c>
      <c r="D79" s="463" t="s">
        <v>267</v>
      </c>
      <c r="E79" s="464">
        <v>3.99</v>
      </c>
      <c r="F79" s="453"/>
      <c r="G79" s="454">
        <f>E79*F79</f>
        <v>0</v>
      </c>
    </row>
    <row r="80" spans="1:7" s="58" customFormat="1" x14ac:dyDescent="0.2">
      <c r="A80" s="179" t="s">
        <v>6093</v>
      </c>
      <c r="B80" s="176">
        <v>5</v>
      </c>
      <c r="C80" s="120" t="s">
        <v>462</v>
      </c>
      <c r="D80" s="180" t="s">
        <v>6094</v>
      </c>
      <c r="E80" s="178">
        <v>3.99</v>
      </c>
      <c r="F80" s="181"/>
      <c r="G80" s="106">
        <f t="shared" si="1"/>
        <v>0</v>
      </c>
    </row>
    <row r="81" spans="1:7" x14ac:dyDescent="0.2">
      <c r="A81" s="179" t="s">
        <v>3331</v>
      </c>
      <c r="B81" s="176">
        <v>5</v>
      </c>
      <c r="C81" s="120" t="s">
        <v>462</v>
      </c>
      <c r="D81" s="180" t="s">
        <v>3332</v>
      </c>
      <c r="E81" s="178">
        <v>3.99</v>
      </c>
      <c r="F81" s="174"/>
      <c r="G81" s="106">
        <f t="shared" si="1"/>
        <v>0</v>
      </c>
    </row>
    <row r="82" spans="1:7" x14ac:dyDescent="0.2">
      <c r="A82" s="179" t="s">
        <v>3333</v>
      </c>
      <c r="B82" s="176">
        <v>5</v>
      </c>
      <c r="C82" s="120" t="s">
        <v>462</v>
      </c>
      <c r="D82" s="180" t="s">
        <v>3334</v>
      </c>
      <c r="E82" s="178">
        <v>3.99</v>
      </c>
      <c r="F82" s="174"/>
      <c r="G82" s="106">
        <f t="shared" si="1"/>
        <v>0</v>
      </c>
    </row>
    <row r="83" spans="1:7" x14ac:dyDescent="0.2">
      <c r="A83" s="179" t="s">
        <v>3335</v>
      </c>
      <c r="B83" s="176">
        <v>5</v>
      </c>
      <c r="C83" s="120" t="s">
        <v>462</v>
      </c>
      <c r="D83" s="180" t="s">
        <v>3336</v>
      </c>
      <c r="E83" s="178">
        <v>3.99</v>
      </c>
      <c r="F83" s="174"/>
      <c r="G83" s="106">
        <f t="shared" si="1"/>
        <v>0</v>
      </c>
    </row>
    <row r="84" spans="1:7" x14ac:dyDescent="0.2">
      <c r="A84" s="179" t="s">
        <v>5631</v>
      </c>
      <c r="B84" s="176">
        <v>5</v>
      </c>
      <c r="C84" s="120" t="s">
        <v>462</v>
      </c>
      <c r="D84" s="180" t="s">
        <v>3337</v>
      </c>
      <c r="E84" s="178">
        <v>3.99</v>
      </c>
      <c r="F84" s="174"/>
      <c r="G84" s="106">
        <f t="shared" si="1"/>
        <v>0</v>
      </c>
    </row>
    <row r="85" spans="1:7" x14ac:dyDescent="0.2">
      <c r="A85" s="179" t="s">
        <v>3338</v>
      </c>
      <c r="B85" s="176">
        <v>5</v>
      </c>
      <c r="C85" s="120" t="s">
        <v>462</v>
      </c>
      <c r="D85" s="180" t="s">
        <v>3339</v>
      </c>
      <c r="E85" s="178">
        <v>6.95</v>
      </c>
      <c r="F85" s="174"/>
      <c r="G85" s="106">
        <f t="shared" si="1"/>
        <v>0</v>
      </c>
    </row>
    <row r="86" spans="1:7" x14ac:dyDescent="0.2">
      <c r="A86" s="179" t="s">
        <v>3340</v>
      </c>
      <c r="B86" s="176">
        <v>5</v>
      </c>
      <c r="C86" s="120" t="s">
        <v>462</v>
      </c>
      <c r="D86" s="180" t="s">
        <v>3341</v>
      </c>
      <c r="E86" s="178">
        <v>3.99</v>
      </c>
      <c r="F86" s="174"/>
      <c r="G86" s="106">
        <f t="shared" si="1"/>
        <v>0</v>
      </c>
    </row>
    <row r="87" spans="1:7" x14ac:dyDescent="0.2">
      <c r="A87" s="179" t="s">
        <v>5630</v>
      </c>
      <c r="B87" s="176">
        <v>5</v>
      </c>
      <c r="C87" s="120" t="s">
        <v>462</v>
      </c>
      <c r="D87" s="180" t="s">
        <v>3342</v>
      </c>
      <c r="E87" s="178">
        <v>3.99</v>
      </c>
      <c r="F87" s="174"/>
      <c r="G87" s="106">
        <f t="shared" si="1"/>
        <v>0</v>
      </c>
    </row>
    <row r="88" spans="1:7" x14ac:dyDescent="0.2">
      <c r="A88" s="179" t="s">
        <v>3343</v>
      </c>
      <c r="B88" s="176">
        <v>5</v>
      </c>
      <c r="C88" s="120" t="s">
        <v>462</v>
      </c>
      <c r="D88" s="180" t="s">
        <v>3344</v>
      </c>
      <c r="E88" s="178">
        <v>3.99</v>
      </c>
      <c r="F88" s="174"/>
      <c r="G88" s="106">
        <f t="shared" si="1"/>
        <v>0</v>
      </c>
    </row>
    <row r="89" spans="1:7" x14ac:dyDescent="0.2">
      <c r="A89" s="179" t="s">
        <v>3345</v>
      </c>
      <c r="B89" s="176">
        <v>5</v>
      </c>
      <c r="C89" s="120" t="s">
        <v>462</v>
      </c>
      <c r="D89" s="180" t="s">
        <v>3346</v>
      </c>
      <c r="E89" s="178">
        <v>3.99</v>
      </c>
      <c r="F89" s="174"/>
      <c r="G89" s="106">
        <f t="shared" si="1"/>
        <v>0</v>
      </c>
    </row>
    <row r="90" spans="1:7" x14ac:dyDescent="0.2">
      <c r="A90" s="179" t="s">
        <v>5617</v>
      </c>
      <c r="B90" s="176">
        <v>5</v>
      </c>
      <c r="C90" s="120" t="s">
        <v>462</v>
      </c>
      <c r="D90" s="180" t="s">
        <v>3347</v>
      </c>
      <c r="E90" s="178">
        <v>3.5</v>
      </c>
      <c r="F90" s="174"/>
      <c r="G90" s="106">
        <f t="shared" si="1"/>
        <v>0</v>
      </c>
    </row>
    <row r="91" spans="1:7" x14ac:dyDescent="0.2">
      <c r="A91" s="179" t="s">
        <v>3348</v>
      </c>
      <c r="B91" s="176">
        <v>5</v>
      </c>
      <c r="C91" s="120" t="s">
        <v>462</v>
      </c>
      <c r="D91" s="180" t="s">
        <v>3349</v>
      </c>
      <c r="E91" s="178">
        <v>3.99</v>
      </c>
      <c r="F91" s="174"/>
      <c r="G91" s="106">
        <f t="shared" si="1"/>
        <v>0</v>
      </c>
    </row>
    <row r="92" spans="1:7" x14ac:dyDescent="0.2">
      <c r="A92" s="179" t="s">
        <v>3350</v>
      </c>
      <c r="B92" s="176">
        <v>5</v>
      </c>
      <c r="C92" s="120" t="s">
        <v>462</v>
      </c>
      <c r="D92" s="180" t="s">
        <v>3351</v>
      </c>
      <c r="E92" s="178">
        <v>3.99</v>
      </c>
      <c r="F92" s="174"/>
      <c r="G92" s="106">
        <f t="shared" si="1"/>
        <v>0</v>
      </c>
    </row>
    <row r="93" spans="1:7" x14ac:dyDescent="0.2">
      <c r="A93" s="236" t="s">
        <v>3352</v>
      </c>
      <c r="B93" s="227"/>
      <c r="C93" s="148"/>
      <c r="D93" s="229"/>
      <c r="E93" s="238"/>
      <c r="F93" s="215"/>
      <c r="G93" s="138"/>
    </row>
    <row r="94" spans="1:7" s="58" customFormat="1" x14ac:dyDescent="0.2">
      <c r="A94" s="465" t="s">
        <v>271</v>
      </c>
      <c r="B94" s="462" t="s">
        <v>257</v>
      </c>
      <c r="C94" s="450" t="s">
        <v>462</v>
      </c>
      <c r="D94" s="466" t="s">
        <v>270</v>
      </c>
      <c r="E94" s="467">
        <v>5.99</v>
      </c>
      <c r="F94" s="453"/>
      <c r="G94" s="454">
        <f t="shared" si="1"/>
        <v>0</v>
      </c>
    </row>
    <row r="95" spans="1:7" x14ac:dyDescent="0.2">
      <c r="A95" s="182" t="s">
        <v>3353</v>
      </c>
      <c r="B95" s="176">
        <v>5</v>
      </c>
      <c r="C95" s="120" t="s">
        <v>462</v>
      </c>
      <c r="D95" s="180" t="s">
        <v>3354</v>
      </c>
      <c r="E95" s="178">
        <v>5.99</v>
      </c>
      <c r="F95" s="174"/>
      <c r="G95" s="106">
        <f t="shared" si="1"/>
        <v>0</v>
      </c>
    </row>
    <row r="96" spans="1:7" x14ac:dyDescent="0.2">
      <c r="A96" s="185" t="s">
        <v>3355</v>
      </c>
      <c r="B96" s="176">
        <v>5</v>
      </c>
      <c r="C96" s="120" t="s">
        <v>462</v>
      </c>
      <c r="D96" s="180" t="s">
        <v>3356</v>
      </c>
      <c r="E96" s="178">
        <v>5.99</v>
      </c>
      <c r="F96" s="174"/>
      <c r="G96" s="106">
        <f t="shared" si="1"/>
        <v>0</v>
      </c>
    </row>
    <row r="97" spans="1:7" x14ac:dyDescent="0.2">
      <c r="A97" s="182" t="s">
        <v>3357</v>
      </c>
      <c r="B97" s="176">
        <v>5</v>
      </c>
      <c r="C97" s="120" t="s">
        <v>462</v>
      </c>
      <c r="D97" s="180" t="s">
        <v>3358</v>
      </c>
      <c r="E97" s="178">
        <v>5.99</v>
      </c>
      <c r="F97" s="174"/>
      <c r="G97" s="106">
        <f t="shared" si="1"/>
        <v>0</v>
      </c>
    </row>
    <row r="98" spans="1:7" x14ac:dyDescent="0.2">
      <c r="A98" s="182" t="s">
        <v>3359</v>
      </c>
      <c r="B98" s="176">
        <v>5</v>
      </c>
      <c r="C98" s="120" t="s">
        <v>462</v>
      </c>
      <c r="D98" s="180" t="s">
        <v>3360</v>
      </c>
      <c r="E98" s="178">
        <v>4.99</v>
      </c>
      <c r="F98" s="174"/>
      <c r="G98" s="106">
        <f t="shared" si="1"/>
        <v>0</v>
      </c>
    </row>
    <row r="99" spans="1:7" x14ac:dyDescent="0.2">
      <c r="A99" s="465" t="s">
        <v>272</v>
      </c>
      <c r="B99" s="462" t="s">
        <v>257</v>
      </c>
      <c r="C99" s="450" t="s">
        <v>462</v>
      </c>
      <c r="D99" s="463" t="s">
        <v>273</v>
      </c>
      <c r="E99" s="464">
        <v>5.99</v>
      </c>
      <c r="F99" s="453"/>
      <c r="G99" s="454">
        <f t="shared" si="1"/>
        <v>0</v>
      </c>
    </row>
    <row r="100" spans="1:7" x14ac:dyDescent="0.2">
      <c r="A100" s="179" t="s">
        <v>5639</v>
      </c>
      <c r="B100" s="176">
        <v>5</v>
      </c>
      <c r="C100" s="120" t="s">
        <v>462</v>
      </c>
      <c r="D100" s="180" t="s">
        <v>3362</v>
      </c>
      <c r="E100" s="178">
        <v>5.99</v>
      </c>
      <c r="F100" s="174"/>
      <c r="G100" s="106">
        <f t="shared" si="1"/>
        <v>0</v>
      </c>
    </row>
    <row r="101" spans="1:7" x14ac:dyDescent="0.2">
      <c r="A101" s="179" t="s">
        <v>3363</v>
      </c>
      <c r="B101" s="176">
        <v>5</v>
      </c>
      <c r="C101" s="120" t="s">
        <v>462</v>
      </c>
      <c r="D101" s="180" t="s">
        <v>3364</v>
      </c>
      <c r="E101" s="178">
        <v>5.99</v>
      </c>
      <c r="F101" s="174"/>
      <c r="G101" s="106">
        <f t="shared" si="1"/>
        <v>0</v>
      </c>
    </row>
    <row r="102" spans="1:7" x14ac:dyDescent="0.2">
      <c r="A102" s="182" t="s">
        <v>3365</v>
      </c>
      <c r="B102" s="176">
        <v>5</v>
      </c>
      <c r="C102" s="120" t="s">
        <v>462</v>
      </c>
      <c r="D102" s="180" t="s">
        <v>3366</v>
      </c>
      <c r="E102" s="178">
        <v>5.99</v>
      </c>
      <c r="F102" s="174"/>
      <c r="G102" s="106">
        <f t="shared" si="1"/>
        <v>0</v>
      </c>
    </row>
    <row r="103" spans="1:7" x14ac:dyDescent="0.2">
      <c r="A103" s="182" t="s">
        <v>3367</v>
      </c>
      <c r="B103" s="176">
        <v>5</v>
      </c>
      <c r="C103" s="120" t="s">
        <v>462</v>
      </c>
      <c r="D103" s="180" t="s">
        <v>4691</v>
      </c>
      <c r="E103" s="178">
        <v>5.99</v>
      </c>
      <c r="F103" s="174"/>
      <c r="G103" s="106">
        <f t="shared" si="1"/>
        <v>0</v>
      </c>
    </row>
    <row r="104" spans="1:7" x14ac:dyDescent="0.2">
      <c r="A104" s="179" t="s">
        <v>4692</v>
      </c>
      <c r="B104" s="176">
        <v>5</v>
      </c>
      <c r="C104" s="120" t="s">
        <v>462</v>
      </c>
      <c r="D104" s="180" t="s">
        <v>4693</v>
      </c>
      <c r="E104" s="178">
        <v>5.99</v>
      </c>
      <c r="F104" s="174"/>
      <c r="G104" s="106">
        <f t="shared" si="1"/>
        <v>0</v>
      </c>
    </row>
    <row r="105" spans="1:7" x14ac:dyDescent="0.2">
      <c r="A105" s="179" t="s">
        <v>4694</v>
      </c>
      <c r="B105" s="176">
        <v>5</v>
      </c>
      <c r="C105" s="120" t="s">
        <v>462</v>
      </c>
      <c r="D105" s="180" t="s">
        <v>4695</v>
      </c>
      <c r="E105" s="178">
        <v>5.99</v>
      </c>
      <c r="F105" s="174"/>
      <c r="G105" s="106">
        <f t="shared" si="1"/>
        <v>0</v>
      </c>
    </row>
    <row r="106" spans="1:7" x14ac:dyDescent="0.2">
      <c r="A106" s="179" t="s">
        <v>4696</v>
      </c>
      <c r="B106" s="176">
        <v>5</v>
      </c>
      <c r="C106" s="120" t="s">
        <v>462</v>
      </c>
      <c r="D106" s="180" t="s">
        <v>4697</v>
      </c>
      <c r="E106" s="178">
        <v>5.99</v>
      </c>
      <c r="F106" s="174"/>
      <c r="G106" s="106">
        <f t="shared" si="1"/>
        <v>0</v>
      </c>
    </row>
    <row r="107" spans="1:7" x14ac:dyDescent="0.2">
      <c r="A107" s="182" t="s">
        <v>4698</v>
      </c>
      <c r="B107" s="176">
        <v>5</v>
      </c>
      <c r="C107" s="120" t="s">
        <v>462</v>
      </c>
      <c r="D107" s="180" t="s">
        <v>4699</v>
      </c>
      <c r="E107" s="178">
        <v>5.99</v>
      </c>
      <c r="F107" s="174"/>
      <c r="G107" s="106">
        <f t="shared" si="1"/>
        <v>0</v>
      </c>
    </row>
    <row r="108" spans="1:7" x14ac:dyDescent="0.2">
      <c r="A108" s="179" t="s">
        <v>4700</v>
      </c>
      <c r="B108" s="176">
        <v>5</v>
      </c>
      <c r="C108" s="120" t="s">
        <v>462</v>
      </c>
      <c r="D108" s="180" t="s">
        <v>4701</v>
      </c>
      <c r="E108" s="178">
        <v>4.99</v>
      </c>
      <c r="F108" s="174"/>
      <c r="G108" s="106">
        <f t="shared" si="1"/>
        <v>0</v>
      </c>
    </row>
    <row r="109" spans="1:7" x14ac:dyDescent="0.2">
      <c r="A109" s="179" t="s">
        <v>5935</v>
      </c>
      <c r="B109" s="176">
        <v>5</v>
      </c>
      <c r="C109" s="120" t="s">
        <v>462</v>
      </c>
      <c r="D109" s="180" t="s">
        <v>4702</v>
      </c>
      <c r="E109" s="178">
        <v>4.99</v>
      </c>
      <c r="F109" s="174"/>
      <c r="G109" s="106">
        <f t="shared" si="1"/>
        <v>0</v>
      </c>
    </row>
    <row r="110" spans="1:7" x14ac:dyDescent="0.2">
      <c r="A110" s="182" t="s">
        <v>4703</v>
      </c>
      <c r="B110" s="176">
        <v>5</v>
      </c>
      <c r="C110" s="120" t="s">
        <v>462</v>
      </c>
      <c r="D110" s="180" t="s">
        <v>4704</v>
      </c>
      <c r="E110" s="178">
        <v>4.99</v>
      </c>
      <c r="F110" s="174"/>
      <c r="G110" s="106">
        <f t="shared" si="1"/>
        <v>0</v>
      </c>
    </row>
    <row r="111" spans="1:7" x14ac:dyDescent="0.2">
      <c r="A111" s="182" t="s">
        <v>4706</v>
      </c>
      <c r="B111" s="176">
        <v>5</v>
      </c>
      <c r="C111" s="120" t="s">
        <v>462</v>
      </c>
      <c r="D111" s="180" t="s">
        <v>4707</v>
      </c>
      <c r="E111" s="178">
        <v>4.99</v>
      </c>
      <c r="F111" s="174"/>
      <c r="G111" s="106">
        <f t="shared" si="1"/>
        <v>0</v>
      </c>
    </row>
    <row r="112" spans="1:7" x14ac:dyDescent="0.2">
      <c r="A112" s="179" t="s">
        <v>4709</v>
      </c>
      <c r="B112" s="176">
        <v>5</v>
      </c>
      <c r="C112" s="120" t="s">
        <v>462</v>
      </c>
      <c r="D112" s="180" t="s">
        <v>4710</v>
      </c>
      <c r="E112" s="178">
        <v>3.99</v>
      </c>
      <c r="F112" s="174"/>
      <c r="G112" s="106">
        <f t="shared" si="1"/>
        <v>0</v>
      </c>
    </row>
    <row r="113" spans="1:7" x14ac:dyDescent="0.2">
      <c r="A113" s="179" t="s">
        <v>4711</v>
      </c>
      <c r="B113" s="176">
        <v>5</v>
      </c>
      <c r="C113" s="120" t="s">
        <v>462</v>
      </c>
      <c r="D113" s="180" t="s">
        <v>4712</v>
      </c>
      <c r="E113" s="178">
        <v>3.99</v>
      </c>
      <c r="F113" s="174"/>
      <c r="G113" s="106">
        <f t="shared" si="1"/>
        <v>0</v>
      </c>
    </row>
    <row r="114" spans="1:7" x14ac:dyDescent="0.2">
      <c r="A114" s="179" t="s">
        <v>4713</v>
      </c>
      <c r="B114" s="176">
        <v>5</v>
      </c>
      <c r="C114" s="120" t="s">
        <v>462</v>
      </c>
      <c r="D114" s="180" t="s">
        <v>4714</v>
      </c>
      <c r="E114" s="178">
        <v>3.99</v>
      </c>
      <c r="F114" s="174"/>
      <c r="G114" s="106">
        <f t="shared" si="1"/>
        <v>0</v>
      </c>
    </row>
    <row r="115" spans="1:7" x14ac:dyDescent="0.2">
      <c r="A115" s="179" t="s">
        <v>4715</v>
      </c>
      <c r="B115" s="176">
        <v>5</v>
      </c>
      <c r="C115" s="120" t="s">
        <v>462</v>
      </c>
      <c r="D115" s="180" t="s">
        <v>4716</v>
      </c>
      <c r="E115" s="178">
        <v>4.99</v>
      </c>
      <c r="F115" s="174"/>
      <c r="G115" s="106">
        <f t="shared" si="1"/>
        <v>0</v>
      </c>
    </row>
    <row r="116" spans="1:7" x14ac:dyDescent="0.2">
      <c r="A116" s="182" t="s">
        <v>4717</v>
      </c>
      <c r="B116" s="176">
        <v>5</v>
      </c>
      <c r="C116" s="120" t="s">
        <v>462</v>
      </c>
      <c r="D116" s="180" t="s">
        <v>4718</v>
      </c>
      <c r="E116" s="178">
        <v>4.99</v>
      </c>
      <c r="F116" s="174"/>
      <c r="G116" s="106">
        <f t="shared" si="1"/>
        <v>0</v>
      </c>
    </row>
    <row r="117" spans="1:7" x14ac:dyDescent="0.2">
      <c r="A117" s="236" t="s">
        <v>4719</v>
      </c>
      <c r="B117" s="227"/>
      <c r="C117" s="148"/>
      <c r="D117" s="222"/>
      <c r="E117" s="217"/>
      <c r="F117" s="215"/>
      <c r="G117" s="138"/>
    </row>
    <row r="118" spans="1:7" x14ac:dyDescent="0.2">
      <c r="A118" s="182" t="s">
        <v>4720</v>
      </c>
      <c r="B118" s="176">
        <v>6</v>
      </c>
      <c r="C118" s="120" t="s">
        <v>462</v>
      </c>
      <c r="D118" s="180" t="s">
        <v>4721</v>
      </c>
      <c r="E118" s="178">
        <v>4.99</v>
      </c>
      <c r="F118" s="174"/>
      <c r="G118" s="106">
        <f t="shared" si="1"/>
        <v>0</v>
      </c>
    </row>
    <row r="119" spans="1:7" x14ac:dyDescent="0.2">
      <c r="A119" s="182" t="s">
        <v>4722</v>
      </c>
      <c r="B119" s="176">
        <v>6</v>
      </c>
      <c r="C119" s="120" t="s">
        <v>462</v>
      </c>
      <c r="D119" s="180" t="s">
        <v>4723</v>
      </c>
      <c r="E119" s="178">
        <v>5.99</v>
      </c>
      <c r="F119" s="174"/>
      <c r="G119" s="106">
        <f t="shared" si="1"/>
        <v>0</v>
      </c>
    </row>
    <row r="120" spans="1:7" x14ac:dyDescent="0.2">
      <c r="A120" s="182" t="s">
        <v>4724</v>
      </c>
      <c r="B120" s="176">
        <v>6</v>
      </c>
      <c r="C120" s="120" t="s">
        <v>462</v>
      </c>
      <c r="D120" s="180" t="s">
        <v>4725</v>
      </c>
      <c r="E120" s="178">
        <v>5.99</v>
      </c>
      <c r="F120" s="174"/>
      <c r="G120" s="106">
        <f t="shared" si="1"/>
        <v>0</v>
      </c>
    </row>
    <row r="121" spans="1:7" x14ac:dyDescent="0.2">
      <c r="A121" s="182" t="s">
        <v>4726</v>
      </c>
      <c r="B121" s="176">
        <v>6</v>
      </c>
      <c r="C121" s="120" t="s">
        <v>462</v>
      </c>
      <c r="D121" s="180" t="s">
        <v>4727</v>
      </c>
      <c r="E121" s="178">
        <v>5.99</v>
      </c>
      <c r="F121" s="174"/>
      <c r="G121" s="106">
        <f t="shared" si="1"/>
        <v>0</v>
      </c>
    </row>
    <row r="122" spans="1:7" x14ac:dyDescent="0.2">
      <c r="A122" s="182" t="s">
        <v>4728</v>
      </c>
      <c r="B122" s="176">
        <v>6</v>
      </c>
      <c r="C122" s="120" t="s">
        <v>462</v>
      </c>
      <c r="D122" s="180" t="s">
        <v>4729</v>
      </c>
      <c r="E122" s="178">
        <v>5.99</v>
      </c>
      <c r="F122" s="174"/>
      <c r="G122" s="106">
        <f t="shared" si="1"/>
        <v>0</v>
      </c>
    </row>
    <row r="123" spans="1:7" x14ac:dyDescent="0.2">
      <c r="A123" s="182" t="s">
        <v>4730</v>
      </c>
      <c r="B123" s="176">
        <v>6</v>
      </c>
      <c r="C123" s="120" t="s">
        <v>462</v>
      </c>
      <c r="D123" s="180" t="s">
        <v>4731</v>
      </c>
      <c r="E123" s="178">
        <v>4.99</v>
      </c>
      <c r="F123" s="174"/>
      <c r="G123" s="106">
        <f t="shared" si="1"/>
        <v>0</v>
      </c>
    </row>
    <row r="124" spans="1:7" s="475" customFormat="1" x14ac:dyDescent="0.2">
      <c r="A124" s="468" t="s">
        <v>4732</v>
      </c>
      <c r="B124" s="469">
        <v>6</v>
      </c>
      <c r="C124" s="470" t="s">
        <v>462</v>
      </c>
      <c r="D124" s="471" t="s">
        <v>4733</v>
      </c>
      <c r="E124" s="472">
        <v>4.95</v>
      </c>
      <c r="F124" s="473"/>
      <c r="G124" s="474">
        <f t="shared" si="1"/>
        <v>0</v>
      </c>
    </row>
    <row r="125" spans="1:7" x14ac:dyDescent="0.2">
      <c r="A125" s="182" t="s">
        <v>4734</v>
      </c>
      <c r="B125" s="176">
        <v>6</v>
      </c>
      <c r="C125" s="120" t="s">
        <v>462</v>
      </c>
      <c r="D125" s="180" t="s">
        <v>4735</v>
      </c>
      <c r="E125" s="178">
        <v>4.95</v>
      </c>
      <c r="F125" s="174"/>
      <c r="G125" s="106">
        <f t="shared" si="1"/>
        <v>0</v>
      </c>
    </row>
    <row r="126" spans="1:7" x14ac:dyDescent="0.2">
      <c r="A126" s="179" t="s">
        <v>5911</v>
      </c>
      <c r="B126" s="176">
        <v>6</v>
      </c>
      <c r="C126" s="120" t="s">
        <v>462</v>
      </c>
      <c r="D126" s="180">
        <v>6075740</v>
      </c>
      <c r="E126" s="178">
        <v>7.99</v>
      </c>
      <c r="F126" s="174"/>
      <c r="G126" s="106">
        <f t="shared" si="1"/>
        <v>0</v>
      </c>
    </row>
    <row r="127" spans="1:7" x14ac:dyDescent="0.2">
      <c r="A127" s="236" t="s">
        <v>4736</v>
      </c>
      <c r="B127" s="227"/>
      <c r="C127" s="148"/>
      <c r="D127" s="229"/>
      <c r="E127" s="238"/>
      <c r="F127" s="215"/>
      <c r="G127" s="138"/>
    </row>
    <row r="128" spans="1:7" x14ac:dyDescent="0.2">
      <c r="A128" s="179" t="s">
        <v>4738</v>
      </c>
      <c r="B128" s="176">
        <v>6</v>
      </c>
      <c r="C128" s="120" t="s">
        <v>462</v>
      </c>
      <c r="D128" s="180" t="s">
        <v>4739</v>
      </c>
      <c r="E128" s="178">
        <v>5.99</v>
      </c>
      <c r="F128" s="174"/>
      <c r="G128" s="106">
        <f t="shared" si="1"/>
        <v>0</v>
      </c>
    </row>
    <row r="129" spans="1:7" x14ac:dyDescent="0.2">
      <c r="A129" s="179" t="s">
        <v>4740</v>
      </c>
      <c r="B129" s="176">
        <v>6</v>
      </c>
      <c r="C129" s="120" t="s">
        <v>462</v>
      </c>
      <c r="D129" s="180" t="s">
        <v>4741</v>
      </c>
      <c r="E129" s="178">
        <v>5.99</v>
      </c>
      <c r="F129" s="174"/>
      <c r="G129" s="106">
        <f t="shared" si="1"/>
        <v>0</v>
      </c>
    </row>
    <row r="130" spans="1:7" x14ac:dyDescent="0.2">
      <c r="A130" s="179" t="s">
        <v>4742</v>
      </c>
      <c r="B130" s="176">
        <v>6</v>
      </c>
      <c r="C130" s="120" t="s">
        <v>462</v>
      </c>
      <c r="D130" s="180" t="s">
        <v>4743</v>
      </c>
      <c r="E130" s="178">
        <v>5.99</v>
      </c>
      <c r="F130" s="181"/>
      <c r="G130" s="106">
        <f t="shared" si="1"/>
        <v>0</v>
      </c>
    </row>
    <row r="131" spans="1:7" x14ac:dyDescent="0.2">
      <c r="A131" s="179" t="s">
        <v>2986</v>
      </c>
      <c r="B131" s="176">
        <v>6</v>
      </c>
      <c r="C131" s="120" t="s">
        <v>462</v>
      </c>
      <c r="D131" s="180" t="s">
        <v>2987</v>
      </c>
      <c r="E131" s="178">
        <v>5.99</v>
      </c>
      <c r="F131" s="181"/>
      <c r="G131" s="106">
        <f t="shared" si="1"/>
        <v>0</v>
      </c>
    </row>
    <row r="132" spans="1:7" x14ac:dyDescent="0.2">
      <c r="A132" s="179" t="s">
        <v>2988</v>
      </c>
      <c r="B132" s="176">
        <v>6</v>
      </c>
      <c r="C132" s="120" t="s">
        <v>462</v>
      </c>
      <c r="D132" s="180" t="s">
        <v>2989</v>
      </c>
      <c r="E132" s="178">
        <v>5.99</v>
      </c>
      <c r="F132" s="181"/>
      <c r="G132" s="106">
        <f t="shared" si="1"/>
        <v>0</v>
      </c>
    </row>
    <row r="133" spans="1:7" x14ac:dyDescent="0.2">
      <c r="A133" s="179" t="s">
        <v>2990</v>
      </c>
      <c r="B133" s="176">
        <v>6</v>
      </c>
      <c r="C133" s="120" t="s">
        <v>462</v>
      </c>
      <c r="D133" s="180" t="s">
        <v>2991</v>
      </c>
      <c r="E133" s="178">
        <v>5.99</v>
      </c>
      <c r="F133" s="174"/>
      <c r="G133" s="106">
        <f t="shared" ref="G133:G190" si="2">E133*F133</f>
        <v>0</v>
      </c>
    </row>
    <row r="134" spans="1:7" x14ac:dyDescent="0.2">
      <c r="A134" s="236" t="s">
        <v>2992</v>
      </c>
      <c r="B134" s="227"/>
      <c r="C134" s="148"/>
      <c r="D134" s="229"/>
      <c r="E134" s="217"/>
      <c r="F134" s="215"/>
      <c r="G134" s="138"/>
    </row>
    <row r="135" spans="1:7" x14ac:dyDescent="0.2">
      <c r="A135" s="179" t="s">
        <v>2993</v>
      </c>
      <c r="B135" s="176">
        <v>6</v>
      </c>
      <c r="C135" s="120" t="s">
        <v>462</v>
      </c>
      <c r="D135" s="180" t="s">
        <v>2994</v>
      </c>
      <c r="E135" s="178">
        <v>4.99</v>
      </c>
      <c r="F135" s="174"/>
      <c r="G135" s="106">
        <f t="shared" si="2"/>
        <v>0</v>
      </c>
    </row>
    <row r="136" spans="1:7" x14ac:dyDescent="0.2">
      <c r="A136" s="179" t="s">
        <v>5937</v>
      </c>
      <c r="B136" s="176">
        <v>6</v>
      </c>
      <c r="C136" s="120" t="s">
        <v>462</v>
      </c>
      <c r="D136" s="180" t="s">
        <v>2995</v>
      </c>
      <c r="E136" s="178">
        <v>4.99</v>
      </c>
      <c r="F136" s="174"/>
      <c r="G136" s="106">
        <f t="shared" si="2"/>
        <v>0</v>
      </c>
    </row>
    <row r="137" spans="1:7" x14ac:dyDescent="0.2">
      <c r="A137" s="236" t="s">
        <v>2996</v>
      </c>
      <c r="B137" s="227"/>
      <c r="C137" s="148"/>
      <c r="D137" s="229"/>
      <c r="E137" s="217"/>
      <c r="F137" s="215"/>
      <c r="G137" s="138"/>
    </row>
    <row r="138" spans="1:7" x14ac:dyDescent="0.2">
      <c r="A138" s="179" t="s">
        <v>2997</v>
      </c>
      <c r="B138" s="176">
        <v>6</v>
      </c>
      <c r="C138" s="120" t="s">
        <v>462</v>
      </c>
      <c r="D138" s="180" t="s">
        <v>2998</v>
      </c>
      <c r="E138" s="178">
        <v>4.99</v>
      </c>
      <c r="F138" s="174"/>
      <c r="G138" s="106">
        <f t="shared" si="2"/>
        <v>0</v>
      </c>
    </row>
    <row r="139" spans="1:7" x14ac:dyDescent="0.2">
      <c r="A139" s="236" t="s">
        <v>2999</v>
      </c>
      <c r="B139" s="227"/>
      <c r="C139" s="148"/>
      <c r="D139" s="229"/>
      <c r="E139" s="217"/>
      <c r="F139" s="215"/>
      <c r="G139" s="138"/>
    </row>
    <row r="140" spans="1:7" s="58" customFormat="1" x14ac:dyDescent="0.2">
      <c r="A140" s="448" t="s">
        <v>274</v>
      </c>
      <c r="B140" s="462" t="s">
        <v>257</v>
      </c>
      <c r="C140" s="450" t="s">
        <v>462</v>
      </c>
      <c r="D140" s="466" t="s">
        <v>275</v>
      </c>
      <c r="E140" s="464">
        <v>5.99</v>
      </c>
      <c r="F140" s="453"/>
      <c r="G140" s="454">
        <f t="shared" si="2"/>
        <v>0</v>
      </c>
    </row>
    <row r="141" spans="1:7" x14ac:dyDescent="0.2">
      <c r="A141" s="182" t="s">
        <v>3000</v>
      </c>
      <c r="B141" s="176">
        <v>6</v>
      </c>
      <c r="C141" s="120" t="s">
        <v>462</v>
      </c>
      <c r="D141" s="180" t="s">
        <v>3001</v>
      </c>
      <c r="E141" s="178">
        <v>5.99</v>
      </c>
      <c r="F141" s="174"/>
      <c r="G141" s="106">
        <f t="shared" si="2"/>
        <v>0</v>
      </c>
    </row>
    <row r="142" spans="1:7" x14ac:dyDescent="0.2">
      <c r="A142" s="179" t="s">
        <v>3002</v>
      </c>
      <c r="B142" s="176">
        <v>6</v>
      </c>
      <c r="C142" s="120" t="s">
        <v>462</v>
      </c>
      <c r="D142" s="180" t="s">
        <v>3003</v>
      </c>
      <c r="E142" s="178">
        <v>5.99</v>
      </c>
      <c r="F142" s="174"/>
      <c r="G142" s="106">
        <f t="shared" si="2"/>
        <v>0</v>
      </c>
    </row>
    <row r="143" spans="1:7" x14ac:dyDescent="0.2">
      <c r="A143" s="182" t="s">
        <v>3004</v>
      </c>
      <c r="B143" s="176">
        <v>6</v>
      </c>
      <c r="C143" s="120" t="s">
        <v>462</v>
      </c>
      <c r="D143" s="180" t="s">
        <v>3005</v>
      </c>
      <c r="E143" s="178">
        <v>5.99</v>
      </c>
      <c r="F143" s="181"/>
      <c r="G143" s="106">
        <f t="shared" si="2"/>
        <v>0</v>
      </c>
    </row>
    <row r="144" spans="1:7" x14ac:dyDescent="0.2">
      <c r="A144" s="179" t="s">
        <v>3006</v>
      </c>
      <c r="B144" s="176">
        <v>6</v>
      </c>
      <c r="C144" s="120" t="s">
        <v>462</v>
      </c>
      <c r="D144" s="180" t="s">
        <v>3007</v>
      </c>
      <c r="E144" s="178">
        <v>5.99</v>
      </c>
      <c r="F144" s="181"/>
      <c r="G144" s="106">
        <f t="shared" si="2"/>
        <v>0</v>
      </c>
    </row>
    <row r="145" spans="1:7" x14ac:dyDescent="0.2">
      <c r="A145" s="179" t="s">
        <v>3008</v>
      </c>
      <c r="B145" s="176">
        <v>6</v>
      </c>
      <c r="C145" s="120" t="s">
        <v>462</v>
      </c>
      <c r="D145" s="180" t="s">
        <v>3009</v>
      </c>
      <c r="E145" s="178">
        <v>5.99</v>
      </c>
      <c r="F145" s="181"/>
      <c r="G145" s="106">
        <f t="shared" si="2"/>
        <v>0</v>
      </c>
    </row>
    <row r="146" spans="1:7" x14ac:dyDescent="0.2">
      <c r="A146" s="179" t="s">
        <v>3010</v>
      </c>
      <c r="B146" s="176">
        <v>6</v>
      </c>
      <c r="C146" s="120" t="s">
        <v>462</v>
      </c>
      <c r="D146" s="180" t="s">
        <v>3011</v>
      </c>
      <c r="E146" s="178">
        <v>5.99</v>
      </c>
      <c r="F146" s="174"/>
      <c r="G146" s="106">
        <f t="shared" si="2"/>
        <v>0</v>
      </c>
    </row>
    <row r="147" spans="1:7" x14ac:dyDescent="0.2">
      <c r="A147" s="179" t="s">
        <v>3012</v>
      </c>
      <c r="B147" s="176">
        <v>6</v>
      </c>
      <c r="C147" s="120" t="s">
        <v>462</v>
      </c>
      <c r="D147" s="180" t="s">
        <v>3013</v>
      </c>
      <c r="E147" s="178">
        <v>4.5</v>
      </c>
      <c r="F147" s="181"/>
      <c r="G147" s="106">
        <f t="shared" si="2"/>
        <v>0</v>
      </c>
    </row>
    <row r="148" spans="1:7" x14ac:dyDescent="0.2">
      <c r="A148" s="182" t="s">
        <v>3014</v>
      </c>
      <c r="B148" s="176">
        <v>6</v>
      </c>
      <c r="C148" s="120" t="s">
        <v>462</v>
      </c>
      <c r="D148" s="180" t="s">
        <v>3015</v>
      </c>
      <c r="E148" s="178">
        <v>4.99</v>
      </c>
      <c r="F148" s="174"/>
      <c r="G148" s="106">
        <f t="shared" si="2"/>
        <v>0</v>
      </c>
    </row>
    <row r="149" spans="1:7" x14ac:dyDescent="0.2">
      <c r="A149" s="182" t="s">
        <v>3016</v>
      </c>
      <c r="B149" s="176">
        <v>6</v>
      </c>
      <c r="C149" s="120" t="s">
        <v>462</v>
      </c>
      <c r="D149" s="180" t="s">
        <v>3017</v>
      </c>
      <c r="E149" s="178">
        <v>4.99</v>
      </c>
      <c r="F149" s="174"/>
      <c r="G149" s="106">
        <f t="shared" si="2"/>
        <v>0</v>
      </c>
    </row>
    <row r="150" spans="1:7" x14ac:dyDescent="0.2">
      <c r="A150" s="182" t="s">
        <v>3018</v>
      </c>
      <c r="B150" s="176">
        <v>6</v>
      </c>
      <c r="C150" s="120" t="s">
        <v>462</v>
      </c>
      <c r="D150" s="180" t="s">
        <v>3019</v>
      </c>
      <c r="E150" s="178">
        <v>4.99</v>
      </c>
      <c r="F150" s="174"/>
      <c r="G150" s="106">
        <f t="shared" si="2"/>
        <v>0</v>
      </c>
    </row>
    <row r="151" spans="1:7" x14ac:dyDescent="0.2">
      <c r="A151" s="182" t="s">
        <v>3020</v>
      </c>
      <c r="B151" s="176">
        <v>6</v>
      </c>
      <c r="C151" s="120" t="s">
        <v>462</v>
      </c>
      <c r="D151" s="180" t="s">
        <v>3021</v>
      </c>
      <c r="E151" s="178">
        <v>4.99</v>
      </c>
      <c r="F151" s="174"/>
      <c r="G151" s="106">
        <f t="shared" si="2"/>
        <v>0</v>
      </c>
    </row>
    <row r="152" spans="1:7" x14ac:dyDescent="0.2">
      <c r="A152" s="182" t="s">
        <v>3022</v>
      </c>
      <c r="B152" s="176">
        <v>6</v>
      </c>
      <c r="C152" s="120" t="s">
        <v>462</v>
      </c>
      <c r="D152" s="180" t="s">
        <v>3023</v>
      </c>
      <c r="E152" s="178">
        <v>3.99</v>
      </c>
      <c r="F152" s="174"/>
      <c r="G152" s="106">
        <f t="shared" si="2"/>
        <v>0</v>
      </c>
    </row>
    <row r="153" spans="1:7" x14ac:dyDescent="0.2">
      <c r="A153" s="182" t="s">
        <v>3024</v>
      </c>
      <c r="B153" s="176">
        <v>6</v>
      </c>
      <c r="C153" s="120" t="s">
        <v>462</v>
      </c>
      <c r="D153" s="180" t="s">
        <v>3025</v>
      </c>
      <c r="E153" s="178">
        <v>4.99</v>
      </c>
      <c r="F153" s="174"/>
      <c r="G153" s="106">
        <f t="shared" si="2"/>
        <v>0</v>
      </c>
    </row>
    <row r="154" spans="1:7" x14ac:dyDescent="0.2">
      <c r="A154" s="179" t="s">
        <v>5960</v>
      </c>
      <c r="B154" s="176">
        <v>6</v>
      </c>
      <c r="C154" s="120" t="s">
        <v>462</v>
      </c>
      <c r="D154" s="180" t="s">
        <v>3026</v>
      </c>
      <c r="E154" s="178">
        <v>6.99</v>
      </c>
      <c r="F154" s="174"/>
      <c r="G154" s="106">
        <f t="shared" si="2"/>
        <v>0</v>
      </c>
    </row>
    <row r="155" spans="1:7" x14ac:dyDescent="0.2">
      <c r="A155" s="182" t="s">
        <v>3027</v>
      </c>
      <c r="B155" s="176">
        <v>6</v>
      </c>
      <c r="C155" s="120" t="s">
        <v>462</v>
      </c>
      <c r="D155" s="180" t="s">
        <v>3028</v>
      </c>
      <c r="E155" s="178">
        <v>6.99</v>
      </c>
      <c r="F155" s="174"/>
      <c r="G155" s="106">
        <f t="shared" si="2"/>
        <v>0</v>
      </c>
    </row>
    <row r="156" spans="1:7" x14ac:dyDescent="0.2">
      <c r="A156" s="182" t="s">
        <v>5973</v>
      </c>
      <c r="B156" s="176">
        <v>6</v>
      </c>
      <c r="C156" s="120" t="s">
        <v>462</v>
      </c>
      <c r="D156" s="180" t="s">
        <v>3029</v>
      </c>
      <c r="E156" s="178">
        <v>5.99</v>
      </c>
      <c r="F156" s="174"/>
      <c r="G156" s="106">
        <f t="shared" si="2"/>
        <v>0</v>
      </c>
    </row>
    <row r="157" spans="1:7" x14ac:dyDescent="0.2">
      <c r="A157" s="239" t="s">
        <v>3030</v>
      </c>
      <c r="B157" s="227"/>
      <c r="C157" s="148"/>
      <c r="D157" s="222"/>
      <c r="E157" s="217"/>
      <c r="F157" s="215"/>
      <c r="G157" s="138"/>
    </row>
    <row r="158" spans="1:7" x14ac:dyDescent="0.2">
      <c r="A158" s="236" t="s">
        <v>3031</v>
      </c>
      <c r="B158" s="227"/>
      <c r="C158" s="148"/>
      <c r="D158" s="235"/>
      <c r="E158" s="217"/>
      <c r="F158" s="215"/>
      <c r="G158" s="138"/>
    </row>
    <row r="159" spans="1:7" x14ac:dyDescent="0.2">
      <c r="A159" s="179" t="s">
        <v>3032</v>
      </c>
      <c r="B159" s="176">
        <v>7</v>
      </c>
      <c r="C159" s="120" t="s">
        <v>462</v>
      </c>
      <c r="D159" s="180" t="s">
        <v>3033</v>
      </c>
      <c r="E159" s="178">
        <v>5.95</v>
      </c>
      <c r="F159" s="174"/>
      <c r="G159" s="106">
        <f t="shared" si="2"/>
        <v>0</v>
      </c>
    </row>
    <row r="160" spans="1:7" x14ac:dyDescent="0.2">
      <c r="A160" s="179" t="s">
        <v>3034</v>
      </c>
      <c r="B160" s="176">
        <v>7</v>
      </c>
      <c r="C160" s="120" t="s">
        <v>462</v>
      </c>
      <c r="D160" s="180" t="s">
        <v>3035</v>
      </c>
      <c r="E160" s="178">
        <v>5.95</v>
      </c>
      <c r="F160" s="181"/>
      <c r="G160" s="106">
        <f t="shared" si="2"/>
        <v>0</v>
      </c>
    </row>
    <row r="161" spans="1:7" x14ac:dyDescent="0.2">
      <c r="A161" s="179" t="s">
        <v>3036</v>
      </c>
      <c r="B161" s="176">
        <v>7</v>
      </c>
      <c r="C161" s="120" t="s">
        <v>462</v>
      </c>
      <c r="D161" s="180" t="s">
        <v>3037</v>
      </c>
      <c r="E161" s="178">
        <v>5.95</v>
      </c>
      <c r="F161" s="181"/>
      <c r="G161" s="106">
        <f t="shared" si="2"/>
        <v>0</v>
      </c>
    </row>
    <row r="162" spans="1:7" x14ac:dyDescent="0.2">
      <c r="A162" s="236" t="s">
        <v>3038</v>
      </c>
      <c r="B162" s="227"/>
      <c r="C162" s="148"/>
      <c r="D162" s="222"/>
      <c r="E162" s="217"/>
      <c r="F162" s="215"/>
      <c r="G162" s="138"/>
    </row>
    <row r="163" spans="1:7" x14ac:dyDescent="0.2">
      <c r="A163" s="179" t="s">
        <v>3039</v>
      </c>
      <c r="B163" s="176">
        <v>7</v>
      </c>
      <c r="C163" s="120" t="s">
        <v>462</v>
      </c>
      <c r="D163" s="180" t="s">
        <v>3040</v>
      </c>
      <c r="E163" s="178">
        <v>4.95</v>
      </c>
      <c r="F163" s="174"/>
      <c r="G163" s="106">
        <f t="shared" si="2"/>
        <v>0</v>
      </c>
    </row>
    <row r="164" spans="1:7" x14ac:dyDescent="0.2">
      <c r="A164" s="179" t="s">
        <v>3041</v>
      </c>
      <c r="B164" s="176">
        <v>7</v>
      </c>
      <c r="C164" s="120" t="s">
        <v>462</v>
      </c>
      <c r="D164" s="180" t="s">
        <v>3042</v>
      </c>
      <c r="E164" s="178">
        <v>4.95</v>
      </c>
      <c r="F164" s="174"/>
      <c r="G164" s="106">
        <f t="shared" si="2"/>
        <v>0</v>
      </c>
    </row>
    <row r="165" spans="1:7" x14ac:dyDescent="0.2">
      <c r="A165" s="179" t="s">
        <v>3043</v>
      </c>
      <c r="B165" s="176">
        <v>7</v>
      </c>
      <c r="C165" s="120" t="s">
        <v>462</v>
      </c>
      <c r="D165" s="180" t="s">
        <v>3044</v>
      </c>
      <c r="E165" s="178">
        <v>4.95</v>
      </c>
      <c r="F165" s="174"/>
      <c r="G165" s="106">
        <f t="shared" si="2"/>
        <v>0</v>
      </c>
    </row>
    <row r="166" spans="1:7" x14ac:dyDescent="0.2">
      <c r="A166" s="179" t="s">
        <v>3045</v>
      </c>
      <c r="B166" s="176">
        <v>7</v>
      </c>
      <c r="C166" s="120" t="s">
        <v>462</v>
      </c>
      <c r="D166" s="180" t="s">
        <v>3046</v>
      </c>
      <c r="E166" s="178">
        <v>4.95</v>
      </c>
      <c r="F166" s="174"/>
      <c r="G166" s="106">
        <f t="shared" si="2"/>
        <v>0</v>
      </c>
    </row>
    <row r="167" spans="1:7" x14ac:dyDescent="0.2">
      <c r="A167" s="179" t="s">
        <v>3047</v>
      </c>
      <c r="B167" s="176">
        <v>7</v>
      </c>
      <c r="C167" s="120" t="s">
        <v>462</v>
      </c>
      <c r="D167" s="180" t="s">
        <v>3048</v>
      </c>
      <c r="E167" s="178">
        <v>4.95</v>
      </c>
      <c r="F167" s="174"/>
      <c r="G167" s="106">
        <f t="shared" si="2"/>
        <v>0</v>
      </c>
    </row>
    <row r="168" spans="1:7" x14ac:dyDescent="0.2">
      <c r="A168" s="179" t="s">
        <v>3049</v>
      </c>
      <c r="B168" s="176">
        <v>7</v>
      </c>
      <c r="C168" s="120" t="s">
        <v>462</v>
      </c>
      <c r="D168" s="180" t="s">
        <v>3050</v>
      </c>
      <c r="E168" s="178">
        <v>4.95</v>
      </c>
      <c r="F168" s="174"/>
      <c r="G168" s="106">
        <f t="shared" si="2"/>
        <v>0</v>
      </c>
    </row>
    <row r="169" spans="1:7" x14ac:dyDescent="0.2">
      <c r="A169" s="179" t="s">
        <v>3051</v>
      </c>
      <c r="B169" s="176">
        <v>7</v>
      </c>
      <c r="C169" s="120" t="s">
        <v>462</v>
      </c>
      <c r="D169" s="180" t="s">
        <v>3052</v>
      </c>
      <c r="E169" s="178">
        <v>5.99</v>
      </c>
      <c r="F169" s="174"/>
      <c r="G169" s="106">
        <f t="shared" si="2"/>
        <v>0</v>
      </c>
    </row>
    <row r="170" spans="1:7" x14ac:dyDescent="0.2">
      <c r="A170" s="236" t="s">
        <v>3053</v>
      </c>
      <c r="B170" s="227"/>
      <c r="C170" s="148"/>
      <c r="D170" s="222"/>
      <c r="E170" s="217"/>
      <c r="F170" s="215"/>
      <c r="G170" s="138"/>
    </row>
    <row r="171" spans="1:7" x14ac:dyDescent="0.2">
      <c r="A171" s="179" t="s">
        <v>3054</v>
      </c>
      <c r="B171" s="176">
        <v>7</v>
      </c>
      <c r="C171" s="120" t="s">
        <v>462</v>
      </c>
      <c r="D171" s="180" t="s">
        <v>3055</v>
      </c>
      <c r="E171" s="178">
        <v>5.99</v>
      </c>
      <c r="F171" s="174"/>
      <c r="G171" s="106">
        <f t="shared" si="2"/>
        <v>0</v>
      </c>
    </row>
    <row r="172" spans="1:7" x14ac:dyDescent="0.2">
      <c r="A172" s="179" t="s">
        <v>3056</v>
      </c>
      <c r="B172" s="176">
        <v>7</v>
      </c>
      <c r="C172" s="120" t="s">
        <v>462</v>
      </c>
      <c r="D172" s="180" t="s">
        <v>3057</v>
      </c>
      <c r="E172" s="178">
        <v>5.99</v>
      </c>
      <c r="F172" s="174"/>
      <c r="G172" s="106">
        <f t="shared" si="2"/>
        <v>0</v>
      </c>
    </row>
    <row r="173" spans="1:7" x14ac:dyDescent="0.2">
      <c r="A173" s="179" t="s">
        <v>3058</v>
      </c>
      <c r="B173" s="176">
        <v>7</v>
      </c>
      <c r="C173" s="120" t="s">
        <v>462</v>
      </c>
      <c r="D173" s="180" t="s">
        <v>3059</v>
      </c>
      <c r="E173" s="178">
        <v>5.99</v>
      </c>
      <c r="F173" s="174"/>
      <c r="G173" s="106">
        <f t="shared" si="2"/>
        <v>0</v>
      </c>
    </row>
    <row r="174" spans="1:7" x14ac:dyDescent="0.2">
      <c r="A174" s="236" t="s">
        <v>3060</v>
      </c>
      <c r="B174" s="227"/>
      <c r="C174" s="148"/>
      <c r="D174" s="222"/>
      <c r="E174" s="217"/>
      <c r="F174" s="215"/>
      <c r="G174" s="138"/>
    </row>
    <row r="175" spans="1:7" x14ac:dyDescent="0.2">
      <c r="A175" s="179" t="s">
        <v>3061</v>
      </c>
      <c r="B175" s="176">
        <v>7</v>
      </c>
      <c r="C175" s="120" t="s">
        <v>462</v>
      </c>
      <c r="D175" s="180" t="s">
        <v>3062</v>
      </c>
      <c r="E175" s="178">
        <v>3.95</v>
      </c>
      <c r="F175" s="174"/>
      <c r="G175" s="106">
        <f t="shared" si="2"/>
        <v>0</v>
      </c>
    </row>
    <row r="176" spans="1:7" x14ac:dyDescent="0.2">
      <c r="A176" s="179" t="s">
        <v>3063</v>
      </c>
      <c r="B176" s="176">
        <v>7</v>
      </c>
      <c r="C176" s="120" t="s">
        <v>462</v>
      </c>
      <c r="D176" s="180" t="s">
        <v>3064</v>
      </c>
      <c r="E176" s="178">
        <v>3.95</v>
      </c>
      <c r="F176" s="174"/>
      <c r="G176" s="106">
        <f t="shared" si="2"/>
        <v>0</v>
      </c>
    </row>
    <row r="177" spans="1:7" x14ac:dyDescent="0.2">
      <c r="A177" s="179" t="s">
        <v>3065</v>
      </c>
      <c r="B177" s="176">
        <v>7</v>
      </c>
      <c r="C177" s="120" t="s">
        <v>462</v>
      </c>
      <c r="D177" s="180" t="s">
        <v>3066</v>
      </c>
      <c r="E177" s="178">
        <v>3.95</v>
      </c>
      <c r="F177" s="174"/>
      <c r="G177" s="106">
        <f t="shared" si="2"/>
        <v>0</v>
      </c>
    </row>
    <row r="178" spans="1:7" x14ac:dyDescent="0.2">
      <c r="A178" s="179" t="s">
        <v>3067</v>
      </c>
      <c r="B178" s="176">
        <v>7</v>
      </c>
      <c r="C178" s="120" t="s">
        <v>462</v>
      </c>
      <c r="D178" s="180" t="s">
        <v>3068</v>
      </c>
      <c r="E178" s="178">
        <v>3.5</v>
      </c>
      <c r="F178" s="174"/>
      <c r="G178" s="106">
        <f t="shared" si="2"/>
        <v>0</v>
      </c>
    </row>
    <row r="179" spans="1:7" x14ac:dyDescent="0.2">
      <c r="A179" s="179" t="s">
        <v>3069</v>
      </c>
      <c r="B179" s="176">
        <v>7</v>
      </c>
      <c r="C179" s="120" t="s">
        <v>462</v>
      </c>
      <c r="D179" s="180" t="s">
        <v>3070</v>
      </c>
      <c r="E179" s="178">
        <v>3.95</v>
      </c>
      <c r="F179" s="174"/>
      <c r="G179" s="106">
        <f t="shared" si="2"/>
        <v>0</v>
      </c>
    </row>
    <row r="180" spans="1:7" x14ac:dyDescent="0.2">
      <c r="A180" s="179" t="s">
        <v>3071</v>
      </c>
      <c r="B180" s="176">
        <v>7</v>
      </c>
      <c r="C180" s="120" t="s">
        <v>462</v>
      </c>
      <c r="D180" s="180" t="s">
        <v>3072</v>
      </c>
      <c r="E180" s="178">
        <v>3.99</v>
      </c>
      <c r="F180" s="174"/>
      <c r="G180" s="106">
        <f t="shared" si="2"/>
        <v>0</v>
      </c>
    </row>
    <row r="181" spans="1:7" x14ac:dyDescent="0.2">
      <c r="A181" s="236" t="s">
        <v>3073</v>
      </c>
      <c r="B181" s="227"/>
      <c r="C181" s="148"/>
      <c r="D181" s="222"/>
      <c r="E181" s="217"/>
      <c r="F181" s="215"/>
      <c r="G181" s="138"/>
    </row>
    <row r="182" spans="1:7" x14ac:dyDescent="0.2">
      <c r="A182" s="179" t="s">
        <v>3074</v>
      </c>
      <c r="B182" s="176">
        <v>7</v>
      </c>
      <c r="C182" s="120" t="s">
        <v>462</v>
      </c>
      <c r="D182" s="180" t="s">
        <v>3075</v>
      </c>
      <c r="E182" s="178">
        <v>3.99</v>
      </c>
      <c r="F182" s="174"/>
      <c r="G182" s="106">
        <f t="shared" si="2"/>
        <v>0</v>
      </c>
    </row>
    <row r="183" spans="1:7" x14ac:dyDescent="0.2">
      <c r="A183" s="179" t="s">
        <v>3076</v>
      </c>
      <c r="B183" s="176">
        <v>7</v>
      </c>
      <c r="C183" s="120" t="s">
        <v>462</v>
      </c>
      <c r="D183" s="180" t="s">
        <v>3077</v>
      </c>
      <c r="E183" s="178">
        <v>3.99</v>
      </c>
      <c r="F183" s="174"/>
      <c r="G183" s="106">
        <f t="shared" si="2"/>
        <v>0</v>
      </c>
    </row>
    <row r="184" spans="1:7" x14ac:dyDescent="0.2">
      <c r="A184" s="179" t="s">
        <v>5942</v>
      </c>
      <c r="B184" s="176">
        <v>7</v>
      </c>
      <c r="C184" s="120" t="s">
        <v>462</v>
      </c>
      <c r="D184" s="180" t="s">
        <v>3078</v>
      </c>
      <c r="E184" s="178">
        <v>6.99</v>
      </c>
      <c r="F184" s="174"/>
      <c r="G184" s="106">
        <f t="shared" si="2"/>
        <v>0</v>
      </c>
    </row>
    <row r="185" spans="1:7" x14ac:dyDescent="0.2">
      <c r="A185" s="179" t="s">
        <v>3079</v>
      </c>
      <c r="B185" s="176">
        <v>7</v>
      </c>
      <c r="C185" s="120" t="s">
        <v>462</v>
      </c>
      <c r="D185" s="180" t="s">
        <v>3080</v>
      </c>
      <c r="E185" s="178">
        <v>3.99</v>
      </c>
      <c r="F185" s="174"/>
      <c r="G185" s="106">
        <f t="shared" si="2"/>
        <v>0</v>
      </c>
    </row>
    <row r="186" spans="1:7" x14ac:dyDescent="0.2">
      <c r="A186" s="179" t="s">
        <v>3081</v>
      </c>
      <c r="B186" s="176">
        <v>7</v>
      </c>
      <c r="C186" s="120" t="s">
        <v>462</v>
      </c>
      <c r="D186" s="180" t="s">
        <v>3082</v>
      </c>
      <c r="E186" s="178">
        <v>5.99</v>
      </c>
      <c r="F186" s="174"/>
      <c r="G186" s="106">
        <f t="shared" si="2"/>
        <v>0</v>
      </c>
    </row>
    <row r="187" spans="1:7" x14ac:dyDescent="0.2">
      <c r="A187" s="236" t="s">
        <v>3083</v>
      </c>
      <c r="B187" s="227"/>
      <c r="C187" s="148"/>
      <c r="D187" s="229"/>
      <c r="E187" s="238"/>
      <c r="F187" s="215"/>
      <c r="G187" s="138"/>
    </row>
    <row r="188" spans="1:7" x14ac:dyDescent="0.2">
      <c r="A188" s="182" t="s">
        <v>3084</v>
      </c>
      <c r="B188" s="176">
        <v>7</v>
      </c>
      <c r="C188" s="120" t="s">
        <v>462</v>
      </c>
      <c r="D188" s="180" t="s">
        <v>3085</v>
      </c>
      <c r="E188" s="178">
        <v>5.99</v>
      </c>
      <c r="F188" s="174"/>
      <c r="G188" s="106">
        <f t="shared" si="2"/>
        <v>0</v>
      </c>
    </row>
    <row r="189" spans="1:7" x14ac:dyDescent="0.2">
      <c r="A189" s="182" t="s">
        <v>3086</v>
      </c>
      <c r="B189" s="176">
        <v>7</v>
      </c>
      <c r="C189" s="120" t="s">
        <v>462</v>
      </c>
      <c r="D189" s="180" t="s">
        <v>3087</v>
      </c>
      <c r="E189" s="178">
        <v>4.99</v>
      </c>
      <c r="F189" s="174"/>
      <c r="G189" s="106">
        <f t="shared" si="2"/>
        <v>0</v>
      </c>
    </row>
    <row r="190" spans="1:7" x14ac:dyDescent="0.2">
      <c r="A190" s="182" t="s">
        <v>3088</v>
      </c>
      <c r="B190" s="176">
        <v>7</v>
      </c>
      <c r="C190" s="120" t="s">
        <v>462</v>
      </c>
      <c r="D190" s="180" t="s">
        <v>3089</v>
      </c>
      <c r="E190" s="178">
        <v>4.5</v>
      </c>
      <c r="F190" s="174"/>
      <c r="G190" s="106">
        <f t="shared" si="2"/>
        <v>0</v>
      </c>
    </row>
    <row r="191" spans="1:7" x14ac:dyDescent="0.2">
      <c r="A191" s="182" t="s">
        <v>5069</v>
      </c>
      <c r="B191" s="176">
        <v>7</v>
      </c>
      <c r="C191" s="120" t="s">
        <v>462</v>
      </c>
      <c r="D191" s="180" t="s">
        <v>3090</v>
      </c>
      <c r="E191" s="178">
        <v>3.99</v>
      </c>
      <c r="F191" s="174"/>
      <c r="G191" s="106">
        <f t="shared" ref="G191:G251" si="3">E191*F191</f>
        <v>0</v>
      </c>
    </row>
    <row r="192" spans="1:7" x14ac:dyDescent="0.2">
      <c r="A192" s="182" t="s">
        <v>5072</v>
      </c>
      <c r="B192" s="176">
        <v>7</v>
      </c>
      <c r="C192" s="120" t="s">
        <v>462</v>
      </c>
      <c r="D192" s="180" t="s">
        <v>3091</v>
      </c>
      <c r="E192" s="178">
        <v>5.99</v>
      </c>
      <c r="F192" s="174"/>
      <c r="G192" s="106">
        <f t="shared" si="3"/>
        <v>0</v>
      </c>
    </row>
    <row r="193" spans="1:7" x14ac:dyDescent="0.2">
      <c r="A193" s="179" t="s">
        <v>3092</v>
      </c>
      <c r="B193" s="176">
        <v>7</v>
      </c>
      <c r="C193" s="120" t="s">
        <v>462</v>
      </c>
      <c r="D193" s="180" t="s">
        <v>3093</v>
      </c>
      <c r="E193" s="178">
        <v>5.95</v>
      </c>
      <c r="F193" s="174"/>
      <c r="G193" s="106">
        <f t="shared" si="3"/>
        <v>0</v>
      </c>
    </row>
    <row r="194" spans="1:7" x14ac:dyDescent="0.2">
      <c r="A194" s="179" t="s">
        <v>3094</v>
      </c>
      <c r="B194" s="176">
        <v>7</v>
      </c>
      <c r="C194" s="120" t="s">
        <v>462</v>
      </c>
      <c r="D194" s="180" t="s">
        <v>3095</v>
      </c>
      <c r="E194" s="178">
        <v>5.95</v>
      </c>
      <c r="F194" s="181"/>
      <c r="G194" s="106">
        <f t="shared" si="3"/>
        <v>0</v>
      </c>
    </row>
    <row r="195" spans="1:7" x14ac:dyDescent="0.2">
      <c r="A195" s="179" t="s">
        <v>3096</v>
      </c>
      <c r="B195" s="176">
        <v>7</v>
      </c>
      <c r="C195" s="120" t="s">
        <v>462</v>
      </c>
      <c r="D195" s="180" t="s">
        <v>3097</v>
      </c>
      <c r="E195" s="178">
        <v>5.95</v>
      </c>
      <c r="F195" s="181"/>
      <c r="G195" s="106">
        <f t="shared" si="3"/>
        <v>0</v>
      </c>
    </row>
    <row r="196" spans="1:7" x14ac:dyDescent="0.2">
      <c r="A196" s="179" t="s">
        <v>3098</v>
      </c>
      <c r="B196" s="176">
        <v>7</v>
      </c>
      <c r="C196" s="120" t="s">
        <v>462</v>
      </c>
      <c r="D196" s="180" t="s">
        <v>3099</v>
      </c>
      <c r="E196" s="178">
        <v>5.95</v>
      </c>
      <c r="F196" s="181"/>
      <c r="G196" s="106">
        <f t="shared" si="3"/>
        <v>0</v>
      </c>
    </row>
    <row r="197" spans="1:7" x14ac:dyDescent="0.2">
      <c r="A197" s="182" t="s">
        <v>3100</v>
      </c>
      <c r="B197" s="176">
        <v>7</v>
      </c>
      <c r="C197" s="120" t="s">
        <v>462</v>
      </c>
      <c r="D197" s="180" t="s">
        <v>3101</v>
      </c>
      <c r="E197" s="178">
        <v>5.99</v>
      </c>
      <c r="F197" s="174"/>
      <c r="G197" s="106">
        <f t="shared" si="3"/>
        <v>0</v>
      </c>
    </row>
    <row r="198" spans="1:7" x14ac:dyDescent="0.2">
      <c r="A198" s="236" t="s">
        <v>3102</v>
      </c>
      <c r="B198" s="227"/>
      <c r="C198" s="148"/>
      <c r="D198" s="222"/>
      <c r="E198" s="217"/>
      <c r="F198" s="215"/>
      <c r="G198" s="138"/>
    </row>
    <row r="199" spans="1:7" x14ac:dyDescent="0.2">
      <c r="A199" s="182" t="s">
        <v>3103</v>
      </c>
      <c r="B199" s="176">
        <v>7</v>
      </c>
      <c r="C199" s="120" t="s">
        <v>462</v>
      </c>
      <c r="D199" s="180" t="s">
        <v>3104</v>
      </c>
      <c r="E199" s="178">
        <v>3.99</v>
      </c>
      <c r="F199" s="174"/>
      <c r="G199" s="106">
        <f t="shared" si="3"/>
        <v>0</v>
      </c>
    </row>
    <row r="200" spans="1:7" x14ac:dyDescent="0.2">
      <c r="A200" s="179" t="s">
        <v>3105</v>
      </c>
      <c r="B200" s="176">
        <v>7</v>
      </c>
      <c r="C200" s="120" t="s">
        <v>462</v>
      </c>
      <c r="D200" s="180" t="s">
        <v>3106</v>
      </c>
      <c r="E200" s="178">
        <v>3.99</v>
      </c>
      <c r="F200" s="174"/>
      <c r="G200" s="106">
        <f t="shared" si="3"/>
        <v>0</v>
      </c>
    </row>
    <row r="201" spans="1:7" x14ac:dyDescent="0.2">
      <c r="A201" s="182" t="s">
        <v>3107</v>
      </c>
      <c r="B201" s="176">
        <v>7</v>
      </c>
      <c r="C201" s="120" t="s">
        <v>462</v>
      </c>
      <c r="D201" s="180" t="s">
        <v>3108</v>
      </c>
      <c r="E201" s="178">
        <v>3.99</v>
      </c>
      <c r="F201" s="174"/>
      <c r="G201" s="106">
        <f t="shared" si="3"/>
        <v>0</v>
      </c>
    </row>
    <row r="202" spans="1:7" x14ac:dyDescent="0.2">
      <c r="A202" s="182" t="s">
        <v>3109</v>
      </c>
      <c r="B202" s="176">
        <v>7</v>
      </c>
      <c r="C202" s="120" t="s">
        <v>462</v>
      </c>
      <c r="D202" s="180" t="s">
        <v>3110</v>
      </c>
      <c r="E202" s="178">
        <v>3.99</v>
      </c>
      <c r="F202" s="174"/>
      <c r="G202" s="106">
        <f t="shared" si="3"/>
        <v>0</v>
      </c>
    </row>
    <row r="203" spans="1:7" x14ac:dyDescent="0.2">
      <c r="A203" s="182" t="s">
        <v>3111</v>
      </c>
      <c r="B203" s="176">
        <v>7</v>
      </c>
      <c r="C203" s="120" t="s">
        <v>462</v>
      </c>
      <c r="D203" s="180" t="s">
        <v>3112</v>
      </c>
      <c r="E203" s="178">
        <v>3.99</v>
      </c>
      <c r="F203" s="174"/>
      <c r="G203" s="106">
        <f t="shared" si="3"/>
        <v>0</v>
      </c>
    </row>
    <row r="204" spans="1:7" x14ac:dyDescent="0.2">
      <c r="A204" s="182" t="s">
        <v>3113</v>
      </c>
      <c r="B204" s="176">
        <v>7</v>
      </c>
      <c r="C204" s="120" t="s">
        <v>462</v>
      </c>
      <c r="D204" s="180" t="s">
        <v>3114</v>
      </c>
      <c r="E204" s="178">
        <v>3.99</v>
      </c>
      <c r="F204" s="174"/>
      <c r="G204" s="106">
        <f t="shared" si="3"/>
        <v>0</v>
      </c>
    </row>
    <row r="205" spans="1:7" x14ac:dyDescent="0.2">
      <c r="A205" s="179" t="s">
        <v>3115</v>
      </c>
      <c r="B205" s="176">
        <v>7</v>
      </c>
      <c r="C205" s="120" t="s">
        <v>462</v>
      </c>
      <c r="D205" s="180" t="s">
        <v>3116</v>
      </c>
      <c r="E205" s="178">
        <v>3.5</v>
      </c>
      <c r="F205" s="174"/>
      <c r="G205" s="106">
        <f t="shared" si="3"/>
        <v>0</v>
      </c>
    </row>
    <row r="206" spans="1:7" x14ac:dyDescent="0.2">
      <c r="A206" s="179" t="s">
        <v>3117</v>
      </c>
      <c r="B206" s="176">
        <v>7</v>
      </c>
      <c r="C206" s="120" t="s">
        <v>462</v>
      </c>
      <c r="D206" s="180" t="s">
        <v>3118</v>
      </c>
      <c r="E206" s="178">
        <v>3.5</v>
      </c>
      <c r="F206" s="174"/>
      <c r="G206" s="106">
        <f t="shared" si="3"/>
        <v>0</v>
      </c>
    </row>
    <row r="207" spans="1:7" x14ac:dyDescent="0.2">
      <c r="A207" s="182" t="s">
        <v>3119</v>
      </c>
      <c r="B207" s="176">
        <v>7</v>
      </c>
      <c r="C207" s="120" t="s">
        <v>462</v>
      </c>
      <c r="D207" s="180" t="s">
        <v>3120</v>
      </c>
      <c r="E207" s="178">
        <v>3.99</v>
      </c>
      <c r="F207" s="174"/>
      <c r="G207" s="106">
        <f t="shared" si="3"/>
        <v>0</v>
      </c>
    </row>
    <row r="208" spans="1:7" x14ac:dyDescent="0.2">
      <c r="A208" s="236" t="s">
        <v>3121</v>
      </c>
      <c r="B208" s="231"/>
      <c r="C208" s="148"/>
      <c r="D208" s="222"/>
      <c r="E208" s="217"/>
      <c r="F208" s="215"/>
      <c r="G208" s="138"/>
    </row>
    <row r="209" spans="1:7" x14ac:dyDescent="0.2">
      <c r="A209" s="234" t="s">
        <v>3122</v>
      </c>
      <c r="B209" s="240"/>
      <c r="C209" s="148"/>
      <c r="D209" s="222"/>
      <c r="E209" s="241"/>
      <c r="F209" s="215"/>
      <c r="G209" s="138"/>
    </row>
    <row r="210" spans="1:7" x14ac:dyDescent="0.2">
      <c r="A210" s="179" t="s">
        <v>3123</v>
      </c>
      <c r="B210" s="186">
        <v>8</v>
      </c>
      <c r="C210" s="120" t="s">
        <v>462</v>
      </c>
      <c r="D210" s="180" t="s">
        <v>3124</v>
      </c>
      <c r="E210" s="178">
        <v>12.99</v>
      </c>
      <c r="F210" s="174"/>
      <c r="G210" s="106">
        <f t="shared" si="3"/>
        <v>0</v>
      </c>
    </row>
    <row r="211" spans="1:7" x14ac:dyDescent="0.2">
      <c r="A211" s="179" t="s">
        <v>842</v>
      </c>
      <c r="B211" s="186">
        <v>8</v>
      </c>
      <c r="C211" s="120" t="s">
        <v>462</v>
      </c>
      <c r="D211" s="180" t="s">
        <v>3125</v>
      </c>
      <c r="E211" s="178">
        <v>12.99</v>
      </c>
      <c r="F211" s="174"/>
      <c r="G211" s="106">
        <f t="shared" si="3"/>
        <v>0</v>
      </c>
    </row>
    <row r="212" spans="1:7" x14ac:dyDescent="0.2">
      <c r="A212" s="179" t="s">
        <v>3126</v>
      </c>
      <c r="B212" s="186">
        <v>8</v>
      </c>
      <c r="C212" s="120" t="s">
        <v>462</v>
      </c>
      <c r="D212" s="180" t="s">
        <v>3127</v>
      </c>
      <c r="E212" s="178">
        <v>12.99</v>
      </c>
      <c r="F212" s="174"/>
      <c r="G212" s="106">
        <f t="shared" si="3"/>
        <v>0</v>
      </c>
    </row>
    <row r="213" spans="1:7" x14ac:dyDescent="0.2">
      <c r="A213" s="234" t="s">
        <v>3128</v>
      </c>
      <c r="B213" s="231"/>
      <c r="C213" s="148"/>
      <c r="D213" s="222"/>
      <c r="E213" s="238"/>
      <c r="F213" s="215"/>
      <c r="G213" s="138"/>
    </row>
    <row r="214" spans="1:7" x14ac:dyDescent="0.2">
      <c r="A214" s="179" t="s">
        <v>3129</v>
      </c>
      <c r="B214" s="186">
        <v>8</v>
      </c>
      <c r="C214" s="120" t="s">
        <v>462</v>
      </c>
      <c r="D214" s="180" t="s">
        <v>3130</v>
      </c>
      <c r="E214" s="178">
        <v>9.9499999999999993</v>
      </c>
      <c r="F214" s="174"/>
      <c r="G214" s="106">
        <f t="shared" si="3"/>
        <v>0</v>
      </c>
    </row>
    <row r="215" spans="1:7" x14ac:dyDescent="0.2">
      <c r="A215" s="179" t="s">
        <v>841</v>
      </c>
      <c r="B215" s="186">
        <v>8</v>
      </c>
      <c r="C215" s="120" t="s">
        <v>462</v>
      </c>
      <c r="D215" s="180" t="s">
        <v>3131</v>
      </c>
      <c r="E215" s="178">
        <v>9.9499999999999993</v>
      </c>
      <c r="F215" s="174"/>
      <c r="G215" s="106">
        <f t="shared" si="3"/>
        <v>0</v>
      </c>
    </row>
    <row r="216" spans="1:7" x14ac:dyDescent="0.2">
      <c r="A216" s="179" t="s">
        <v>3132</v>
      </c>
      <c r="B216" s="186">
        <v>8</v>
      </c>
      <c r="C216" s="120" t="s">
        <v>462</v>
      </c>
      <c r="D216" s="180" t="s">
        <v>3133</v>
      </c>
      <c r="E216" s="178">
        <v>9.9499999999999993</v>
      </c>
      <c r="F216" s="174"/>
      <c r="G216" s="106">
        <f t="shared" si="3"/>
        <v>0</v>
      </c>
    </row>
    <row r="217" spans="1:7" x14ac:dyDescent="0.2">
      <c r="A217" s="179" t="s">
        <v>5079</v>
      </c>
      <c r="B217" s="186">
        <v>8</v>
      </c>
      <c r="C217" s="120" t="s">
        <v>462</v>
      </c>
      <c r="D217" s="180" t="s">
        <v>3134</v>
      </c>
      <c r="E217" s="178">
        <v>9.9499999999999993</v>
      </c>
      <c r="F217" s="174"/>
      <c r="G217" s="106">
        <f t="shared" si="3"/>
        <v>0</v>
      </c>
    </row>
    <row r="218" spans="1:7" x14ac:dyDescent="0.2">
      <c r="A218" s="179" t="s">
        <v>5078</v>
      </c>
      <c r="B218" s="186">
        <v>8</v>
      </c>
      <c r="C218" s="120" t="s">
        <v>462</v>
      </c>
      <c r="D218" s="180" t="s">
        <v>3135</v>
      </c>
      <c r="E218" s="178">
        <v>9.9499999999999993</v>
      </c>
      <c r="F218" s="174"/>
      <c r="G218" s="106">
        <f t="shared" si="3"/>
        <v>0</v>
      </c>
    </row>
    <row r="219" spans="1:7" x14ac:dyDescent="0.2">
      <c r="A219" s="179" t="s">
        <v>3136</v>
      </c>
      <c r="B219" s="186">
        <v>8</v>
      </c>
      <c r="C219" s="120" t="s">
        <v>462</v>
      </c>
      <c r="D219" s="180" t="s">
        <v>3137</v>
      </c>
      <c r="E219" s="178">
        <v>9.99</v>
      </c>
      <c r="F219" s="174"/>
      <c r="G219" s="106">
        <f t="shared" si="3"/>
        <v>0</v>
      </c>
    </row>
    <row r="220" spans="1:7" x14ac:dyDescent="0.2">
      <c r="A220" s="179" t="s">
        <v>3138</v>
      </c>
      <c r="B220" s="186">
        <v>8</v>
      </c>
      <c r="C220" s="120" t="s">
        <v>462</v>
      </c>
      <c r="D220" s="180" t="s">
        <v>3139</v>
      </c>
      <c r="E220" s="178">
        <v>9.9499999999999993</v>
      </c>
      <c r="F220" s="174"/>
      <c r="G220" s="106">
        <f t="shared" si="3"/>
        <v>0</v>
      </c>
    </row>
    <row r="221" spans="1:7" x14ac:dyDescent="0.2">
      <c r="A221" s="179" t="s">
        <v>3681</v>
      </c>
      <c r="B221" s="186">
        <v>8</v>
      </c>
      <c r="C221" s="120" t="s">
        <v>462</v>
      </c>
      <c r="D221" s="180" t="s">
        <v>3140</v>
      </c>
      <c r="E221" s="178">
        <v>9.99</v>
      </c>
      <c r="F221" s="174"/>
      <c r="G221" s="106">
        <f t="shared" si="3"/>
        <v>0</v>
      </c>
    </row>
    <row r="222" spans="1:7" x14ac:dyDescent="0.2">
      <c r="A222" s="179" t="s">
        <v>777</v>
      </c>
      <c r="B222" s="186">
        <v>8</v>
      </c>
      <c r="C222" s="120" t="s">
        <v>462</v>
      </c>
      <c r="D222" s="180" t="s">
        <v>3141</v>
      </c>
      <c r="E222" s="178">
        <v>9.99</v>
      </c>
      <c r="F222" s="174"/>
      <c r="G222" s="106">
        <f t="shared" si="3"/>
        <v>0</v>
      </c>
    </row>
    <row r="223" spans="1:7" x14ac:dyDescent="0.2">
      <c r="A223" s="179" t="s">
        <v>5990</v>
      </c>
      <c r="B223" s="186">
        <v>8</v>
      </c>
      <c r="C223" s="120" t="s">
        <v>462</v>
      </c>
      <c r="D223" s="180" t="s">
        <v>3142</v>
      </c>
      <c r="E223" s="178">
        <v>9.99</v>
      </c>
      <c r="F223" s="174"/>
      <c r="G223" s="106">
        <f t="shared" si="3"/>
        <v>0</v>
      </c>
    </row>
    <row r="224" spans="1:7" x14ac:dyDescent="0.2">
      <c r="A224" s="179" t="s">
        <v>3143</v>
      </c>
      <c r="B224" s="186">
        <v>8</v>
      </c>
      <c r="C224" s="120" t="s">
        <v>462</v>
      </c>
      <c r="D224" s="180" t="s">
        <v>3144</v>
      </c>
      <c r="E224" s="178">
        <v>9.9499999999999993</v>
      </c>
      <c r="F224" s="174"/>
      <c r="G224" s="106">
        <f t="shared" si="3"/>
        <v>0</v>
      </c>
    </row>
    <row r="225" spans="1:7" x14ac:dyDescent="0.2">
      <c r="A225" s="179" t="s">
        <v>3146</v>
      </c>
      <c r="B225" s="186">
        <v>8</v>
      </c>
      <c r="C225" s="120" t="s">
        <v>462</v>
      </c>
      <c r="D225" s="180" t="s">
        <v>3147</v>
      </c>
      <c r="E225" s="178">
        <v>9.99</v>
      </c>
      <c r="F225" s="181"/>
      <c r="G225" s="106">
        <f t="shared" si="3"/>
        <v>0</v>
      </c>
    </row>
    <row r="226" spans="1:7" x14ac:dyDescent="0.2">
      <c r="A226" s="179" t="s">
        <v>3148</v>
      </c>
      <c r="B226" s="186">
        <v>8</v>
      </c>
      <c r="C226" s="120" t="s">
        <v>462</v>
      </c>
      <c r="D226" s="180" t="s">
        <v>3149</v>
      </c>
      <c r="E226" s="178">
        <v>9.99</v>
      </c>
      <c r="F226" s="181"/>
      <c r="G226" s="106">
        <f t="shared" si="3"/>
        <v>0</v>
      </c>
    </row>
    <row r="227" spans="1:7" x14ac:dyDescent="0.2">
      <c r="A227" s="179" t="s">
        <v>3150</v>
      </c>
      <c r="B227" s="186">
        <v>8</v>
      </c>
      <c r="C227" s="120" t="s">
        <v>462</v>
      </c>
      <c r="D227" s="180" t="s">
        <v>3151</v>
      </c>
      <c r="E227" s="178">
        <v>9.9499999999999993</v>
      </c>
      <c r="F227" s="181"/>
      <c r="G227" s="106">
        <f t="shared" si="3"/>
        <v>0</v>
      </c>
    </row>
    <row r="228" spans="1:7" x14ac:dyDescent="0.2">
      <c r="A228" s="179" t="s">
        <v>3152</v>
      </c>
      <c r="B228" s="186">
        <v>8</v>
      </c>
      <c r="C228" s="120" t="s">
        <v>462</v>
      </c>
      <c r="D228" s="180" t="s">
        <v>3153</v>
      </c>
      <c r="E228" s="178">
        <v>9.99</v>
      </c>
      <c r="F228" s="181"/>
      <c r="G228" s="106">
        <f t="shared" si="3"/>
        <v>0</v>
      </c>
    </row>
    <row r="229" spans="1:7" x14ac:dyDescent="0.2">
      <c r="A229" s="179" t="s">
        <v>3154</v>
      </c>
      <c r="B229" s="186">
        <v>8</v>
      </c>
      <c r="C229" s="120" t="s">
        <v>462</v>
      </c>
      <c r="D229" s="180" t="s">
        <v>3155</v>
      </c>
      <c r="E229" s="178">
        <v>9.99</v>
      </c>
      <c r="F229" s="174"/>
      <c r="G229" s="106">
        <f t="shared" si="3"/>
        <v>0</v>
      </c>
    </row>
    <row r="230" spans="1:7" x14ac:dyDescent="0.2">
      <c r="A230" s="234" t="s">
        <v>3156</v>
      </c>
      <c r="B230" s="231"/>
      <c r="C230" s="148"/>
      <c r="D230" s="237"/>
      <c r="E230" s="238"/>
      <c r="F230" s="215"/>
      <c r="G230" s="138"/>
    </row>
    <row r="231" spans="1:7" x14ac:dyDescent="0.2">
      <c r="A231" s="179" t="s">
        <v>784</v>
      </c>
      <c r="B231" s="186">
        <v>8</v>
      </c>
      <c r="C231" s="120" t="s">
        <v>462</v>
      </c>
      <c r="D231" s="180" t="s">
        <v>3157</v>
      </c>
      <c r="E231" s="178">
        <v>25.99</v>
      </c>
      <c r="F231" s="181"/>
      <c r="G231" s="106">
        <f t="shared" si="3"/>
        <v>0</v>
      </c>
    </row>
    <row r="232" spans="1:7" x14ac:dyDescent="0.2">
      <c r="A232" s="179" t="s">
        <v>5963</v>
      </c>
      <c r="B232" s="186">
        <v>8</v>
      </c>
      <c r="C232" s="120" t="s">
        <v>462</v>
      </c>
      <c r="D232" s="180" t="s">
        <v>3158</v>
      </c>
      <c r="E232" s="178">
        <v>25.99</v>
      </c>
      <c r="F232" s="181"/>
      <c r="G232" s="106">
        <f t="shared" si="3"/>
        <v>0</v>
      </c>
    </row>
    <row r="233" spans="1:7" x14ac:dyDescent="0.2">
      <c r="A233" s="179" t="s">
        <v>3159</v>
      </c>
      <c r="B233" s="186">
        <v>8</v>
      </c>
      <c r="C233" s="120" t="s">
        <v>462</v>
      </c>
      <c r="D233" s="180" t="s">
        <v>3160</v>
      </c>
      <c r="E233" s="178">
        <v>25.99</v>
      </c>
      <c r="F233" s="181"/>
      <c r="G233" s="106">
        <f t="shared" si="3"/>
        <v>0</v>
      </c>
    </row>
    <row r="234" spans="1:7" x14ac:dyDescent="0.2">
      <c r="A234" s="179" t="s">
        <v>3161</v>
      </c>
      <c r="B234" s="186">
        <v>8</v>
      </c>
      <c r="C234" s="120" t="s">
        <v>462</v>
      </c>
      <c r="D234" s="180" t="s">
        <v>3162</v>
      </c>
      <c r="E234" s="178">
        <v>39.99</v>
      </c>
      <c r="F234" s="181"/>
      <c r="G234" s="106">
        <f t="shared" si="3"/>
        <v>0</v>
      </c>
    </row>
    <row r="235" spans="1:7" x14ac:dyDescent="0.2">
      <c r="A235" s="179" t="s">
        <v>3163</v>
      </c>
      <c r="B235" s="186">
        <v>8</v>
      </c>
      <c r="C235" s="120" t="s">
        <v>462</v>
      </c>
      <c r="D235" s="180" t="s">
        <v>3164</v>
      </c>
      <c r="E235" s="178">
        <v>24.99</v>
      </c>
      <c r="F235" s="181"/>
      <c r="G235" s="106">
        <f t="shared" si="3"/>
        <v>0</v>
      </c>
    </row>
    <row r="236" spans="1:7" x14ac:dyDescent="0.2">
      <c r="A236" s="179" t="s">
        <v>3165</v>
      </c>
      <c r="B236" s="186">
        <v>8</v>
      </c>
      <c r="C236" s="120" t="s">
        <v>462</v>
      </c>
      <c r="D236" s="180" t="s">
        <v>3166</v>
      </c>
      <c r="E236" s="178">
        <v>24.99</v>
      </c>
      <c r="F236" s="181"/>
      <c r="G236" s="106">
        <f t="shared" si="3"/>
        <v>0</v>
      </c>
    </row>
    <row r="237" spans="1:7" x14ac:dyDescent="0.2">
      <c r="A237" s="179" t="s">
        <v>3167</v>
      </c>
      <c r="B237" s="186">
        <v>8</v>
      </c>
      <c r="C237" s="120" t="s">
        <v>462</v>
      </c>
      <c r="D237" s="180" t="s">
        <v>3168</v>
      </c>
      <c r="E237" s="178">
        <v>24.99</v>
      </c>
      <c r="F237" s="174"/>
      <c r="G237" s="106">
        <f t="shared" si="3"/>
        <v>0</v>
      </c>
    </row>
    <row r="238" spans="1:7" x14ac:dyDescent="0.2">
      <c r="A238" s="179" t="s">
        <v>3169</v>
      </c>
      <c r="B238" s="186">
        <v>8</v>
      </c>
      <c r="C238" s="120" t="s">
        <v>462</v>
      </c>
      <c r="D238" s="180" t="s">
        <v>3170</v>
      </c>
      <c r="E238" s="178">
        <v>24.99</v>
      </c>
      <c r="F238" s="174"/>
      <c r="G238" s="106">
        <f t="shared" si="3"/>
        <v>0</v>
      </c>
    </row>
    <row r="239" spans="1:7" x14ac:dyDescent="0.2">
      <c r="A239" s="179" t="s">
        <v>3171</v>
      </c>
      <c r="B239" s="186">
        <v>8</v>
      </c>
      <c r="C239" s="120" t="s">
        <v>462</v>
      </c>
      <c r="D239" s="180" t="s">
        <v>3172</v>
      </c>
      <c r="E239" s="178">
        <v>24.99</v>
      </c>
      <c r="F239" s="174"/>
      <c r="G239" s="106">
        <f t="shared" si="3"/>
        <v>0</v>
      </c>
    </row>
    <row r="240" spans="1:7" x14ac:dyDescent="0.2">
      <c r="A240" s="179" t="s">
        <v>3173</v>
      </c>
      <c r="B240" s="186">
        <v>8</v>
      </c>
      <c r="C240" s="120" t="s">
        <v>462</v>
      </c>
      <c r="D240" s="180" t="s">
        <v>3174</v>
      </c>
      <c r="E240" s="178">
        <v>19.989999999999998</v>
      </c>
      <c r="F240" s="174"/>
      <c r="G240" s="106">
        <f t="shared" si="3"/>
        <v>0</v>
      </c>
    </row>
    <row r="241" spans="1:7" x14ac:dyDescent="0.2">
      <c r="A241" s="179" t="s">
        <v>3175</v>
      </c>
      <c r="B241" s="186">
        <v>8</v>
      </c>
      <c r="C241" s="120" t="s">
        <v>462</v>
      </c>
      <c r="D241" s="180" t="s">
        <v>3176</v>
      </c>
      <c r="E241" s="178">
        <v>19.989999999999998</v>
      </c>
      <c r="F241" s="174"/>
      <c r="G241" s="106">
        <f t="shared" si="3"/>
        <v>0</v>
      </c>
    </row>
    <row r="242" spans="1:7" x14ac:dyDescent="0.2">
      <c r="A242" s="179" t="s">
        <v>3177</v>
      </c>
      <c r="B242" s="186">
        <v>8</v>
      </c>
      <c r="C242" s="120" t="s">
        <v>462</v>
      </c>
      <c r="D242" s="180" t="s">
        <v>3178</v>
      </c>
      <c r="E242" s="178">
        <v>19.95</v>
      </c>
      <c r="F242" s="174"/>
      <c r="G242" s="106">
        <f t="shared" si="3"/>
        <v>0</v>
      </c>
    </row>
    <row r="243" spans="1:7" x14ac:dyDescent="0.2">
      <c r="A243" s="179" t="s">
        <v>3179</v>
      </c>
      <c r="B243" s="186">
        <v>8</v>
      </c>
      <c r="C243" s="120" t="s">
        <v>462</v>
      </c>
      <c r="D243" s="180" t="s">
        <v>3180</v>
      </c>
      <c r="E243" s="178">
        <v>19.989999999999998</v>
      </c>
      <c r="F243" s="174"/>
      <c r="G243" s="106">
        <f t="shared" si="3"/>
        <v>0</v>
      </c>
    </row>
    <row r="244" spans="1:7" x14ac:dyDescent="0.2">
      <c r="A244" s="179" t="s">
        <v>3181</v>
      </c>
      <c r="B244" s="186">
        <v>8</v>
      </c>
      <c r="C244" s="120" t="s">
        <v>462</v>
      </c>
      <c r="D244" s="180" t="s">
        <v>3182</v>
      </c>
      <c r="E244" s="178">
        <v>19.989999999999998</v>
      </c>
      <c r="F244" s="174"/>
      <c r="G244" s="106">
        <f t="shared" si="3"/>
        <v>0</v>
      </c>
    </row>
    <row r="245" spans="1:7" x14ac:dyDescent="0.2">
      <c r="A245" s="179" t="s">
        <v>3183</v>
      </c>
      <c r="B245" s="186">
        <v>8</v>
      </c>
      <c r="C245" s="120" t="s">
        <v>462</v>
      </c>
      <c r="D245" s="180" t="s">
        <v>3184</v>
      </c>
      <c r="E245" s="178">
        <v>19.989999999999998</v>
      </c>
      <c r="F245" s="174"/>
      <c r="G245" s="106">
        <f t="shared" si="3"/>
        <v>0</v>
      </c>
    </row>
    <row r="246" spans="1:7" x14ac:dyDescent="0.2">
      <c r="A246" s="179" t="s">
        <v>5991</v>
      </c>
      <c r="B246" s="186">
        <v>8</v>
      </c>
      <c r="C246" s="120" t="s">
        <v>462</v>
      </c>
      <c r="D246" s="180" t="s">
        <v>3185</v>
      </c>
      <c r="E246" s="178">
        <v>9.9499999999999993</v>
      </c>
      <c r="F246" s="181"/>
      <c r="G246" s="106">
        <f t="shared" si="3"/>
        <v>0</v>
      </c>
    </row>
    <row r="247" spans="1:7" x14ac:dyDescent="0.2">
      <c r="A247" s="179" t="s">
        <v>828</v>
      </c>
      <c r="B247" s="186">
        <v>8</v>
      </c>
      <c r="C247" s="120" t="s">
        <v>462</v>
      </c>
      <c r="D247" s="180" t="s">
        <v>3186</v>
      </c>
      <c r="E247" s="178">
        <v>9.9499999999999993</v>
      </c>
      <c r="F247" s="174"/>
      <c r="G247" s="106">
        <f t="shared" si="3"/>
        <v>0</v>
      </c>
    </row>
    <row r="248" spans="1:7" x14ac:dyDescent="0.2">
      <c r="A248" s="179" t="s">
        <v>3187</v>
      </c>
      <c r="B248" s="186">
        <v>8</v>
      </c>
      <c r="C248" s="120" t="s">
        <v>462</v>
      </c>
      <c r="D248" s="180" t="s">
        <v>3188</v>
      </c>
      <c r="E248" s="178">
        <v>9.9499999999999993</v>
      </c>
      <c r="F248" s="174"/>
      <c r="G248" s="106">
        <f t="shared" si="3"/>
        <v>0</v>
      </c>
    </row>
    <row r="249" spans="1:7" x14ac:dyDescent="0.2">
      <c r="A249" s="179" t="s">
        <v>3189</v>
      </c>
      <c r="B249" s="186">
        <v>8</v>
      </c>
      <c r="C249" s="120" t="s">
        <v>462</v>
      </c>
      <c r="D249" s="180" t="s">
        <v>3190</v>
      </c>
      <c r="E249" s="178">
        <v>9.9499999999999993</v>
      </c>
      <c r="F249" s="174"/>
      <c r="G249" s="106">
        <f t="shared" si="3"/>
        <v>0</v>
      </c>
    </row>
    <row r="250" spans="1:7" x14ac:dyDescent="0.2">
      <c r="A250" s="179" t="s">
        <v>3191</v>
      </c>
      <c r="B250" s="186">
        <v>8</v>
      </c>
      <c r="C250" s="120" t="s">
        <v>462</v>
      </c>
      <c r="D250" s="180" t="s">
        <v>3192</v>
      </c>
      <c r="E250" s="178">
        <v>9.9499999999999993</v>
      </c>
      <c r="F250" s="174"/>
      <c r="G250" s="106">
        <f t="shared" si="3"/>
        <v>0</v>
      </c>
    </row>
    <row r="251" spans="1:7" x14ac:dyDescent="0.2">
      <c r="A251" s="179" t="s">
        <v>3193</v>
      </c>
      <c r="B251" s="186">
        <v>8</v>
      </c>
      <c r="C251" s="120" t="s">
        <v>462</v>
      </c>
      <c r="D251" s="180" t="s">
        <v>3194</v>
      </c>
      <c r="E251" s="178">
        <v>9.9499999999999993</v>
      </c>
      <c r="F251" s="174"/>
      <c r="G251" s="106">
        <f t="shared" si="3"/>
        <v>0</v>
      </c>
    </row>
    <row r="252" spans="1:7" x14ac:dyDescent="0.2">
      <c r="A252" s="179" t="s">
        <v>3195</v>
      </c>
      <c r="B252" s="186">
        <v>8</v>
      </c>
      <c r="C252" s="120" t="s">
        <v>462</v>
      </c>
      <c r="D252" s="180" t="s">
        <v>3196</v>
      </c>
      <c r="E252" s="178">
        <v>9.9499999999999993</v>
      </c>
      <c r="F252" s="174"/>
      <c r="G252" s="106">
        <f t="shared" ref="G252:G315" si="4">E252*F252</f>
        <v>0</v>
      </c>
    </row>
    <row r="253" spans="1:7" x14ac:dyDescent="0.2">
      <c r="A253" s="179" t="s">
        <v>3197</v>
      </c>
      <c r="B253" s="186">
        <v>8</v>
      </c>
      <c r="C253" s="120" t="s">
        <v>462</v>
      </c>
      <c r="D253" s="180" t="s">
        <v>3198</v>
      </c>
      <c r="E253" s="178">
        <v>9.9499999999999993</v>
      </c>
      <c r="F253" s="174"/>
      <c r="G253" s="106">
        <f t="shared" si="4"/>
        <v>0</v>
      </c>
    </row>
    <row r="254" spans="1:7" x14ac:dyDescent="0.2">
      <c r="A254" s="179" t="s">
        <v>3199</v>
      </c>
      <c r="B254" s="186">
        <v>8</v>
      </c>
      <c r="C254" s="120" t="s">
        <v>462</v>
      </c>
      <c r="D254" s="180" t="s">
        <v>3200</v>
      </c>
      <c r="E254" s="178">
        <v>9.9499999999999993</v>
      </c>
      <c r="F254" s="174"/>
      <c r="G254" s="106">
        <f t="shared" si="4"/>
        <v>0</v>
      </c>
    </row>
    <row r="255" spans="1:7" x14ac:dyDescent="0.2">
      <c r="A255" s="179" t="s">
        <v>3201</v>
      </c>
      <c r="B255" s="186">
        <v>8</v>
      </c>
      <c r="C255" s="120" t="s">
        <v>462</v>
      </c>
      <c r="D255" s="180" t="s">
        <v>3202</v>
      </c>
      <c r="E255" s="178">
        <v>9.9499999999999993</v>
      </c>
      <c r="F255" s="174"/>
      <c r="G255" s="106">
        <f t="shared" si="4"/>
        <v>0</v>
      </c>
    </row>
    <row r="256" spans="1:7" x14ac:dyDescent="0.2">
      <c r="A256" s="179" t="s">
        <v>3203</v>
      </c>
      <c r="B256" s="186">
        <v>8</v>
      </c>
      <c r="C256" s="120" t="s">
        <v>462</v>
      </c>
      <c r="D256" s="180" t="s">
        <v>3204</v>
      </c>
      <c r="E256" s="178">
        <v>9.9499999999999993</v>
      </c>
      <c r="F256" s="174"/>
      <c r="G256" s="106">
        <f t="shared" si="4"/>
        <v>0</v>
      </c>
    </row>
    <row r="257" spans="1:7" x14ac:dyDescent="0.2">
      <c r="A257" s="179" t="s">
        <v>3205</v>
      </c>
      <c r="B257" s="186">
        <v>8</v>
      </c>
      <c r="C257" s="120" t="s">
        <v>462</v>
      </c>
      <c r="D257" s="180" t="s">
        <v>3206</v>
      </c>
      <c r="E257" s="178">
        <v>9.9499999999999993</v>
      </c>
      <c r="F257" s="174"/>
      <c r="G257" s="106">
        <f t="shared" si="4"/>
        <v>0</v>
      </c>
    </row>
    <row r="258" spans="1:7" x14ac:dyDescent="0.2">
      <c r="A258" s="179" t="s">
        <v>3207</v>
      </c>
      <c r="B258" s="186">
        <v>8</v>
      </c>
      <c r="C258" s="120" t="s">
        <v>462</v>
      </c>
      <c r="D258" s="180" t="s">
        <v>3208</v>
      </c>
      <c r="E258" s="178">
        <v>39.950000000000003</v>
      </c>
      <c r="F258" s="174"/>
      <c r="G258" s="106">
        <f t="shared" si="4"/>
        <v>0</v>
      </c>
    </row>
    <row r="259" spans="1:7" x14ac:dyDescent="0.2">
      <c r="A259" s="179" t="s">
        <v>5978</v>
      </c>
      <c r="B259" s="186">
        <v>8</v>
      </c>
      <c r="C259" s="120" t="s">
        <v>462</v>
      </c>
      <c r="D259" s="180" t="s">
        <v>3209</v>
      </c>
      <c r="E259" s="178">
        <v>39.950000000000003</v>
      </c>
      <c r="F259" s="174"/>
      <c r="G259" s="106">
        <f t="shared" si="4"/>
        <v>0</v>
      </c>
    </row>
    <row r="260" spans="1:7" x14ac:dyDescent="0.2">
      <c r="A260" s="179" t="s">
        <v>5979</v>
      </c>
      <c r="B260" s="186">
        <v>8</v>
      </c>
      <c r="C260" s="120" t="s">
        <v>462</v>
      </c>
      <c r="D260" s="180" t="s">
        <v>3210</v>
      </c>
      <c r="E260" s="178">
        <v>39.99</v>
      </c>
      <c r="F260" s="174"/>
      <c r="G260" s="106">
        <f t="shared" si="4"/>
        <v>0</v>
      </c>
    </row>
    <row r="261" spans="1:7" x14ac:dyDescent="0.2">
      <c r="A261" s="179" t="s">
        <v>3211</v>
      </c>
      <c r="B261" s="186">
        <v>8</v>
      </c>
      <c r="C261" s="120" t="s">
        <v>462</v>
      </c>
      <c r="D261" s="180" t="s">
        <v>3212</v>
      </c>
      <c r="E261" s="178">
        <v>24.99</v>
      </c>
      <c r="F261" s="174"/>
      <c r="G261" s="106">
        <f t="shared" si="4"/>
        <v>0</v>
      </c>
    </row>
    <row r="262" spans="1:7" x14ac:dyDescent="0.2">
      <c r="A262" s="179" t="s">
        <v>3213</v>
      </c>
      <c r="B262" s="186">
        <v>8</v>
      </c>
      <c r="C262" s="120" t="s">
        <v>462</v>
      </c>
      <c r="D262" s="180" t="s">
        <v>3214</v>
      </c>
      <c r="E262" s="178">
        <v>24.99</v>
      </c>
      <c r="F262" s="174"/>
      <c r="G262" s="106">
        <f t="shared" si="4"/>
        <v>0</v>
      </c>
    </row>
    <row r="263" spans="1:7" x14ac:dyDescent="0.2">
      <c r="A263" s="179" t="s">
        <v>3215</v>
      </c>
      <c r="B263" s="186">
        <v>8</v>
      </c>
      <c r="C263" s="120" t="s">
        <v>462</v>
      </c>
      <c r="D263" s="180" t="s">
        <v>3216</v>
      </c>
      <c r="E263" s="178">
        <v>29.95</v>
      </c>
      <c r="F263" s="174"/>
      <c r="G263" s="106">
        <f t="shared" si="4"/>
        <v>0</v>
      </c>
    </row>
    <row r="264" spans="1:7" x14ac:dyDescent="0.2">
      <c r="A264" s="179" t="s">
        <v>3217</v>
      </c>
      <c r="B264" s="186">
        <v>8</v>
      </c>
      <c r="C264" s="120" t="s">
        <v>462</v>
      </c>
      <c r="D264" s="180" t="s">
        <v>3218</v>
      </c>
      <c r="E264" s="178">
        <v>39.99</v>
      </c>
      <c r="F264" s="181"/>
      <c r="G264" s="106">
        <f t="shared" si="4"/>
        <v>0</v>
      </c>
    </row>
    <row r="265" spans="1:7" x14ac:dyDescent="0.2">
      <c r="A265" s="179" t="s">
        <v>3219</v>
      </c>
      <c r="B265" s="186">
        <v>8</v>
      </c>
      <c r="C265" s="120" t="s">
        <v>462</v>
      </c>
      <c r="D265" s="180" t="s">
        <v>3220</v>
      </c>
      <c r="E265" s="178">
        <v>39.99</v>
      </c>
      <c r="F265" s="181"/>
      <c r="G265" s="106">
        <f t="shared" si="4"/>
        <v>0</v>
      </c>
    </row>
    <row r="266" spans="1:7" x14ac:dyDescent="0.2">
      <c r="A266" s="179" t="s">
        <v>3221</v>
      </c>
      <c r="B266" s="186">
        <v>8</v>
      </c>
      <c r="C266" s="120" t="s">
        <v>462</v>
      </c>
      <c r="D266" s="180" t="s">
        <v>3222</v>
      </c>
      <c r="E266" s="178">
        <v>29.95</v>
      </c>
      <c r="F266" s="181"/>
      <c r="G266" s="106">
        <f t="shared" si="4"/>
        <v>0</v>
      </c>
    </row>
    <row r="267" spans="1:7" x14ac:dyDescent="0.2">
      <c r="A267" s="179" t="s">
        <v>3223</v>
      </c>
      <c r="B267" s="186">
        <v>8</v>
      </c>
      <c r="C267" s="120" t="s">
        <v>462</v>
      </c>
      <c r="D267" s="180" t="s">
        <v>3224</v>
      </c>
      <c r="E267" s="178">
        <v>29.95</v>
      </c>
      <c r="F267" s="181"/>
      <c r="G267" s="106">
        <f t="shared" si="4"/>
        <v>0</v>
      </c>
    </row>
    <row r="268" spans="1:7" x14ac:dyDescent="0.2">
      <c r="A268" s="179" t="s">
        <v>3225</v>
      </c>
      <c r="B268" s="186">
        <v>8</v>
      </c>
      <c r="C268" s="120" t="s">
        <v>462</v>
      </c>
      <c r="D268" s="180" t="s">
        <v>3226</v>
      </c>
      <c r="E268" s="178">
        <v>29.99</v>
      </c>
      <c r="F268" s="181"/>
      <c r="G268" s="106">
        <f t="shared" si="4"/>
        <v>0</v>
      </c>
    </row>
    <row r="269" spans="1:7" x14ac:dyDescent="0.2">
      <c r="A269" s="179" t="s">
        <v>3745</v>
      </c>
      <c r="B269" s="186">
        <v>8</v>
      </c>
      <c r="C269" s="120" t="s">
        <v>462</v>
      </c>
      <c r="D269" s="180" t="s">
        <v>3227</v>
      </c>
      <c r="E269" s="178">
        <v>39.950000000000003</v>
      </c>
      <c r="F269" s="174"/>
      <c r="G269" s="106">
        <f t="shared" si="4"/>
        <v>0</v>
      </c>
    </row>
    <row r="270" spans="1:7" x14ac:dyDescent="0.2">
      <c r="A270" s="179" t="s">
        <v>5980</v>
      </c>
      <c r="B270" s="186">
        <v>8</v>
      </c>
      <c r="C270" s="120" t="s">
        <v>462</v>
      </c>
      <c r="D270" s="180" t="s">
        <v>3228</v>
      </c>
      <c r="E270" s="178">
        <v>39.99</v>
      </c>
      <c r="F270" s="174"/>
      <c r="G270" s="106">
        <f t="shared" si="4"/>
        <v>0</v>
      </c>
    </row>
    <row r="271" spans="1:7" x14ac:dyDescent="0.2">
      <c r="A271" s="179" t="s">
        <v>3229</v>
      </c>
      <c r="B271" s="186">
        <v>8</v>
      </c>
      <c r="C271" s="120" t="s">
        <v>462</v>
      </c>
      <c r="D271" s="180" t="s">
        <v>3230</v>
      </c>
      <c r="E271" s="178">
        <v>39.99</v>
      </c>
      <c r="F271" s="174"/>
      <c r="G271" s="106">
        <f t="shared" si="4"/>
        <v>0</v>
      </c>
    </row>
    <row r="272" spans="1:7" x14ac:dyDescent="0.2">
      <c r="A272" s="179" t="s">
        <v>3231</v>
      </c>
      <c r="B272" s="186">
        <v>8</v>
      </c>
      <c r="C272" s="120" t="s">
        <v>462</v>
      </c>
      <c r="D272" s="180" t="s">
        <v>3232</v>
      </c>
      <c r="E272" s="178">
        <v>29.99</v>
      </c>
      <c r="F272" s="174"/>
      <c r="G272" s="106">
        <f t="shared" si="4"/>
        <v>0</v>
      </c>
    </row>
    <row r="273" spans="1:7" x14ac:dyDescent="0.2">
      <c r="A273" s="179" t="s">
        <v>3233</v>
      </c>
      <c r="B273" s="186">
        <v>8</v>
      </c>
      <c r="C273" s="120" t="s">
        <v>462</v>
      </c>
      <c r="D273" s="180" t="s">
        <v>3234</v>
      </c>
      <c r="E273" s="178">
        <v>34.950000000000003</v>
      </c>
      <c r="F273" s="181"/>
      <c r="G273" s="106">
        <f t="shared" si="4"/>
        <v>0</v>
      </c>
    </row>
    <row r="274" spans="1:7" x14ac:dyDescent="0.2">
      <c r="A274" s="179" t="s">
        <v>3235</v>
      </c>
      <c r="B274" s="186">
        <v>8</v>
      </c>
      <c r="C274" s="120" t="s">
        <v>462</v>
      </c>
      <c r="D274" s="180" t="s">
        <v>3236</v>
      </c>
      <c r="E274" s="178">
        <v>29.95</v>
      </c>
      <c r="F274" s="174"/>
      <c r="G274" s="106">
        <f t="shared" si="4"/>
        <v>0</v>
      </c>
    </row>
    <row r="275" spans="1:7" x14ac:dyDescent="0.2">
      <c r="A275" s="179" t="s">
        <v>3237</v>
      </c>
      <c r="B275" s="186">
        <v>8</v>
      </c>
      <c r="C275" s="120" t="s">
        <v>462</v>
      </c>
      <c r="D275" s="180" t="s">
        <v>3238</v>
      </c>
      <c r="E275" s="178">
        <v>34.950000000000003</v>
      </c>
      <c r="F275" s="181"/>
      <c r="G275" s="106">
        <f t="shared" si="4"/>
        <v>0</v>
      </c>
    </row>
    <row r="276" spans="1:7" x14ac:dyDescent="0.2">
      <c r="A276" s="236" t="s">
        <v>3239</v>
      </c>
      <c r="B276" s="231"/>
      <c r="C276" s="148"/>
      <c r="D276" s="229"/>
      <c r="E276" s="217"/>
      <c r="F276" s="215"/>
      <c r="G276" s="138"/>
    </row>
    <row r="277" spans="1:7" x14ac:dyDescent="0.2">
      <c r="A277" s="179" t="s">
        <v>3240</v>
      </c>
      <c r="B277" s="186">
        <v>9</v>
      </c>
      <c r="C277" s="120" t="s">
        <v>462</v>
      </c>
      <c r="D277" s="180" t="s">
        <v>3241</v>
      </c>
      <c r="E277" s="178">
        <v>10.99</v>
      </c>
      <c r="F277" s="181"/>
      <c r="G277" s="106">
        <f t="shared" si="4"/>
        <v>0</v>
      </c>
    </row>
    <row r="278" spans="1:7" x14ac:dyDescent="0.2">
      <c r="A278" s="179" t="s">
        <v>3242</v>
      </c>
      <c r="B278" s="186">
        <v>9</v>
      </c>
      <c r="C278" s="120" t="s">
        <v>462</v>
      </c>
      <c r="D278" s="180" t="s">
        <v>3243</v>
      </c>
      <c r="E278" s="178">
        <v>10.99</v>
      </c>
      <c r="F278" s="181"/>
      <c r="G278" s="106">
        <f t="shared" si="4"/>
        <v>0</v>
      </c>
    </row>
    <row r="279" spans="1:7" x14ac:dyDescent="0.2">
      <c r="A279" s="179" t="s">
        <v>3244</v>
      </c>
      <c r="B279" s="186">
        <v>9</v>
      </c>
      <c r="C279" s="120" t="s">
        <v>462</v>
      </c>
      <c r="D279" s="180" t="s">
        <v>3245</v>
      </c>
      <c r="E279" s="178">
        <v>10.99</v>
      </c>
      <c r="F279" s="181"/>
      <c r="G279" s="106">
        <f t="shared" si="4"/>
        <v>0</v>
      </c>
    </row>
    <row r="280" spans="1:7" x14ac:dyDescent="0.2">
      <c r="A280" s="179" t="s">
        <v>3246</v>
      </c>
      <c r="B280" s="186">
        <v>9</v>
      </c>
      <c r="C280" s="120" t="s">
        <v>462</v>
      </c>
      <c r="D280" s="180" t="s">
        <v>3247</v>
      </c>
      <c r="E280" s="178">
        <v>10.99</v>
      </c>
      <c r="F280" s="181"/>
      <c r="G280" s="106">
        <f t="shared" si="4"/>
        <v>0</v>
      </c>
    </row>
    <row r="281" spans="1:7" x14ac:dyDescent="0.2">
      <c r="A281" s="179" t="s">
        <v>3248</v>
      </c>
      <c r="B281" s="186">
        <v>9</v>
      </c>
      <c r="C281" s="120" t="s">
        <v>462</v>
      </c>
      <c r="D281" s="180" t="s">
        <v>3249</v>
      </c>
      <c r="E281" s="178">
        <v>12.99</v>
      </c>
      <c r="F281" s="181"/>
      <c r="G281" s="106">
        <f t="shared" si="4"/>
        <v>0</v>
      </c>
    </row>
    <row r="282" spans="1:7" x14ac:dyDescent="0.2">
      <c r="A282" s="179" t="s">
        <v>5643</v>
      </c>
      <c r="B282" s="186">
        <v>9</v>
      </c>
      <c r="C282" s="120" t="s">
        <v>462</v>
      </c>
      <c r="D282" s="180" t="s">
        <v>3250</v>
      </c>
      <c r="E282" s="178">
        <v>8.99</v>
      </c>
      <c r="F282" s="181"/>
      <c r="G282" s="106">
        <f t="shared" si="4"/>
        <v>0</v>
      </c>
    </row>
    <row r="283" spans="1:7" x14ac:dyDescent="0.2">
      <c r="A283" s="179" t="s">
        <v>3251</v>
      </c>
      <c r="B283" s="186">
        <v>9</v>
      </c>
      <c r="C283" s="120" t="s">
        <v>462</v>
      </c>
      <c r="D283" s="180" t="s">
        <v>3252</v>
      </c>
      <c r="E283" s="178">
        <v>9.99</v>
      </c>
      <c r="F283" s="181"/>
      <c r="G283" s="106">
        <f t="shared" si="4"/>
        <v>0</v>
      </c>
    </row>
    <row r="284" spans="1:7" x14ac:dyDescent="0.2">
      <c r="A284" s="179" t="s">
        <v>3253</v>
      </c>
      <c r="B284" s="186">
        <v>9</v>
      </c>
      <c r="C284" s="120" t="s">
        <v>462</v>
      </c>
      <c r="D284" s="180" t="s">
        <v>3254</v>
      </c>
      <c r="E284" s="178">
        <v>9.99</v>
      </c>
      <c r="F284" s="181"/>
      <c r="G284" s="106">
        <f t="shared" si="4"/>
        <v>0</v>
      </c>
    </row>
    <row r="285" spans="1:7" x14ac:dyDescent="0.2">
      <c r="A285" s="179" t="s">
        <v>3650</v>
      </c>
      <c r="B285" s="186">
        <v>9</v>
      </c>
      <c r="C285" s="120" t="s">
        <v>462</v>
      </c>
      <c r="D285" s="180" t="s">
        <v>3255</v>
      </c>
      <c r="E285" s="178">
        <v>8.99</v>
      </c>
      <c r="F285" s="174"/>
      <c r="G285" s="106">
        <f t="shared" si="4"/>
        <v>0</v>
      </c>
    </row>
    <row r="286" spans="1:7" x14ac:dyDescent="0.2">
      <c r="A286" s="179" t="s">
        <v>5959</v>
      </c>
      <c r="B286" s="186">
        <v>9</v>
      </c>
      <c r="C286" s="120" t="s">
        <v>462</v>
      </c>
      <c r="D286" s="180" t="s">
        <v>3256</v>
      </c>
      <c r="E286" s="178">
        <v>10.99</v>
      </c>
      <c r="F286" s="174"/>
      <c r="G286" s="106">
        <f t="shared" si="4"/>
        <v>0</v>
      </c>
    </row>
    <row r="287" spans="1:7" x14ac:dyDescent="0.2">
      <c r="A287" s="179" t="s">
        <v>3257</v>
      </c>
      <c r="B287" s="186">
        <v>9</v>
      </c>
      <c r="C287" s="120" t="s">
        <v>462</v>
      </c>
      <c r="D287" s="180" t="s">
        <v>3258</v>
      </c>
      <c r="E287" s="178">
        <v>12.99</v>
      </c>
      <c r="F287" s="174"/>
      <c r="G287" s="106">
        <f t="shared" si="4"/>
        <v>0</v>
      </c>
    </row>
    <row r="288" spans="1:7" x14ac:dyDescent="0.2">
      <c r="A288" s="179" t="s">
        <v>3259</v>
      </c>
      <c r="B288" s="186">
        <v>9</v>
      </c>
      <c r="C288" s="120" t="s">
        <v>462</v>
      </c>
      <c r="D288" s="180" t="s">
        <v>3260</v>
      </c>
      <c r="E288" s="178">
        <v>12.99</v>
      </c>
      <c r="F288" s="174"/>
      <c r="G288" s="106">
        <f t="shared" si="4"/>
        <v>0</v>
      </c>
    </row>
    <row r="289" spans="1:7" x14ac:dyDescent="0.2">
      <c r="A289" s="179" t="s">
        <v>3261</v>
      </c>
      <c r="B289" s="186">
        <v>9</v>
      </c>
      <c r="C289" s="120" t="s">
        <v>462</v>
      </c>
      <c r="D289" s="180" t="s">
        <v>3262</v>
      </c>
      <c r="E289" s="178">
        <v>12.99</v>
      </c>
      <c r="F289" s="174"/>
      <c r="G289" s="106">
        <f t="shared" si="4"/>
        <v>0</v>
      </c>
    </row>
    <row r="290" spans="1:7" x14ac:dyDescent="0.2">
      <c r="A290" s="179" t="s">
        <v>3263</v>
      </c>
      <c r="B290" s="186">
        <v>9</v>
      </c>
      <c r="C290" s="120" t="s">
        <v>462</v>
      </c>
      <c r="D290" s="180" t="s">
        <v>3264</v>
      </c>
      <c r="E290" s="178">
        <v>12.99</v>
      </c>
      <c r="F290" s="174"/>
      <c r="G290" s="106">
        <f t="shared" si="4"/>
        <v>0</v>
      </c>
    </row>
    <row r="291" spans="1:7" x14ac:dyDescent="0.2">
      <c r="A291" s="179" t="s">
        <v>3261</v>
      </c>
      <c r="B291" s="186">
        <v>9</v>
      </c>
      <c r="C291" s="120" t="s">
        <v>462</v>
      </c>
      <c r="D291" s="180" t="s">
        <v>3265</v>
      </c>
      <c r="E291" s="178">
        <v>12.99</v>
      </c>
      <c r="F291" s="181"/>
      <c r="G291" s="106">
        <f t="shared" si="4"/>
        <v>0</v>
      </c>
    </row>
    <row r="292" spans="1:7" x14ac:dyDescent="0.2">
      <c r="A292" s="179" t="s">
        <v>785</v>
      </c>
      <c r="B292" s="186">
        <v>9</v>
      </c>
      <c r="C292" s="120" t="s">
        <v>462</v>
      </c>
      <c r="D292" s="180" t="s">
        <v>3266</v>
      </c>
      <c r="E292" s="178">
        <v>9.99</v>
      </c>
      <c r="F292" s="174"/>
      <c r="G292" s="106">
        <f t="shared" si="4"/>
        <v>0</v>
      </c>
    </row>
    <row r="293" spans="1:7" x14ac:dyDescent="0.2">
      <c r="A293" s="179" t="s">
        <v>787</v>
      </c>
      <c r="B293" s="186">
        <v>9</v>
      </c>
      <c r="C293" s="120" t="s">
        <v>462</v>
      </c>
      <c r="D293" s="180" t="s">
        <v>3267</v>
      </c>
      <c r="E293" s="178">
        <v>9.99</v>
      </c>
      <c r="F293" s="174"/>
      <c r="G293" s="106">
        <f t="shared" si="4"/>
        <v>0</v>
      </c>
    </row>
    <row r="294" spans="1:7" x14ac:dyDescent="0.2">
      <c r="A294" s="179" t="s">
        <v>786</v>
      </c>
      <c r="B294" s="186">
        <v>9</v>
      </c>
      <c r="C294" s="120" t="s">
        <v>462</v>
      </c>
      <c r="D294" s="180" t="s">
        <v>3268</v>
      </c>
      <c r="E294" s="178">
        <v>9.99</v>
      </c>
      <c r="F294" s="174"/>
      <c r="G294" s="106">
        <f t="shared" si="4"/>
        <v>0</v>
      </c>
    </row>
    <row r="295" spans="1:7" x14ac:dyDescent="0.2">
      <c r="A295" s="179" t="s">
        <v>3269</v>
      </c>
      <c r="B295" s="186">
        <v>9</v>
      </c>
      <c r="C295" s="120" t="s">
        <v>462</v>
      </c>
      <c r="D295" s="180" t="s">
        <v>3270</v>
      </c>
      <c r="E295" s="178">
        <v>18.989999999999998</v>
      </c>
      <c r="F295" s="174"/>
      <c r="G295" s="106">
        <f t="shared" si="4"/>
        <v>0</v>
      </c>
    </row>
    <row r="296" spans="1:7" x14ac:dyDescent="0.2">
      <c r="A296" s="179" t="s">
        <v>1469</v>
      </c>
      <c r="B296" s="186">
        <v>9</v>
      </c>
      <c r="C296" s="120" t="s">
        <v>462</v>
      </c>
      <c r="D296" s="180" t="s">
        <v>1470</v>
      </c>
      <c r="E296" s="178">
        <v>9.99</v>
      </c>
      <c r="F296" s="174"/>
      <c r="G296" s="106">
        <f t="shared" si="4"/>
        <v>0</v>
      </c>
    </row>
    <row r="297" spans="1:7" x14ac:dyDescent="0.2">
      <c r="A297" s="179" t="s">
        <v>1471</v>
      </c>
      <c r="B297" s="186">
        <v>9</v>
      </c>
      <c r="C297" s="120" t="s">
        <v>462</v>
      </c>
      <c r="D297" s="180" t="s">
        <v>1472</v>
      </c>
      <c r="E297" s="178">
        <v>9.99</v>
      </c>
      <c r="F297" s="174"/>
      <c r="G297" s="106">
        <f t="shared" si="4"/>
        <v>0</v>
      </c>
    </row>
    <row r="298" spans="1:7" x14ac:dyDescent="0.2">
      <c r="A298" s="179" t="s">
        <v>1473</v>
      </c>
      <c r="B298" s="186">
        <v>9</v>
      </c>
      <c r="C298" s="120" t="s">
        <v>462</v>
      </c>
      <c r="D298" s="180" t="s">
        <v>1474</v>
      </c>
      <c r="E298" s="178">
        <v>10.99</v>
      </c>
      <c r="F298" s="174"/>
      <c r="G298" s="106">
        <f t="shared" si="4"/>
        <v>0</v>
      </c>
    </row>
    <row r="299" spans="1:7" x14ac:dyDescent="0.2">
      <c r="A299" s="179" t="s">
        <v>1475</v>
      </c>
      <c r="B299" s="186">
        <v>9</v>
      </c>
      <c r="C299" s="120" t="s">
        <v>462</v>
      </c>
      <c r="D299" s="180" t="s">
        <v>1476</v>
      </c>
      <c r="E299" s="178">
        <v>5.99</v>
      </c>
      <c r="F299" s="174"/>
      <c r="G299" s="106">
        <f t="shared" si="4"/>
        <v>0</v>
      </c>
    </row>
    <row r="300" spans="1:7" x14ac:dyDescent="0.2">
      <c r="A300" s="179" t="s">
        <v>1477</v>
      </c>
      <c r="B300" s="186">
        <v>9</v>
      </c>
      <c r="C300" s="120" t="s">
        <v>462</v>
      </c>
      <c r="D300" s="180" t="s">
        <v>1478</v>
      </c>
      <c r="E300" s="178">
        <v>5.99</v>
      </c>
      <c r="F300" s="174"/>
      <c r="G300" s="106">
        <f t="shared" si="4"/>
        <v>0</v>
      </c>
    </row>
    <row r="301" spans="1:7" x14ac:dyDescent="0.2">
      <c r="A301" s="179" t="s">
        <v>1479</v>
      </c>
      <c r="B301" s="186">
        <v>9</v>
      </c>
      <c r="C301" s="120" t="s">
        <v>462</v>
      </c>
      <c r="D301" s="180" t="s">
        <v>1480</v>
      </c>
      <c r="E301" s="178">
        <v>9.99</v>
      </c>
      <c r="F301" s="174"/>
      <c r="G301" s="106">
        <f t="shared" si="4"/>
        <v>0</v>
      </c>
    </row>
    <row r="302" spans="1:7" x14ac:dyDescent="0.2">
      <c r="A302" s="179" t="s">
        <v>1481</v>
      </c>
      <c r="B302" s="186">
        <v>9</v>
      </c>
      <c r="C302" s="120" t="s">
        <v>462</v>
      </c>
      <c r="D302" s="180" t="s">
        <v>1482</v>
      </c>
      <c r="E302" s="178">
        <v>5.99</v>
      </c>
      <c r="F302" s="174"/>
      <c r="G302" s="106">
        <f t="shared" si="4"/>
        <v>0</v>
      </c>
    </row>
    <row r="303" spans="1:7" x14ac:dyDescent="0.2">
      <c r="A303" s="179" t="s">
        <v>1483</v>
      </c>
      <c r="B303" s="186">
        <v>9</v>
      </c>
      <c r="C303" s="120" t="s">
        <v>462</v>
      </c>
      <c r="D303" s="180" t="s">
        <v>1484</v>
      </c>
      <c r="E303" s="178">
        <v>10.99</v>
      </c>
      <c r="F303" s="174"/>
      <c r="G303" s="106">
        <f t="shared" si="4"/>
        <v>0</v>
      </c>
    </row>
    <row r="304" spans="1:7" x14ac:dyDescent="0.2">
      <c r="A304" s="179" t="s">
        <v>1485</v>
      </c>
      <c r="B304" s="186">
        <v>9</v>
      </c>
      <c r="C304" s="120" t="s">
        <v>462</v>
      </c>
      <c r="D304" s="180" t="s">
        <v>1486</v>
      </c>
      <c r="E304" s="178">
        <v>10.99</v>
      </c>
      <c r="F304" s="174"/>
      <c r="G304" s="106">
        <f t="shared" si="4"/>
        <v>0</v>
      </c>
    </row>
    <row r="305" spans="1:7" x14ac:dyDescent="0.2">
      <c r="A305" s="179" t="s">
        <v>1487</v>
      </c>
      <c r="B305" s="186">
        <v>9</v>
      </c>
      <c r="C305" s="120" t="s">
        <v>462</v>
      </c>
      <c r="D305" s="180" t="s">
        <v>1488</v>
      </c>
      <c r="E305" s="178">
        <v>12.99</v>
      </c>
      <c r="F305" s="174"/>
      <c r="G305" s="106">
        <f t="shared" si="4"/>
        <v>0</v>
      </c>
    </row>
    <row r="306" spans="1:7" x14ac:dyDescent="0.2">
      <c r="A306" s="179" t="s">
        <v>1489</v>
      </c>
      <c r="B306" s="186">
        <v>9</v>
      </c>
      <c r="C306" s="120" t="s">
        <v>462</v>
      </c>
      <c r="D306" s="180" t="s">
        <v>1490</v>
      </c>
      <c r="E306" s="178">
        <v>10.99</v>
      </c>
      <c r="F306" s="174"/>
      <c r="G306" s="106">
        <f t="shared" si="4"/>
        <v>0</v>
      </c>
    </row>
    <row r="307" spans="1:7" x14ac:dyDescent="0.2">
      <c r="A307" s="179" t="s">
        <v>1491</v>
      </c>
      <c r="B307" s="186">
        <v>9</v>
      </c>
      <c r="C307" s="120" t="s">
        <v>462</v>
      </c>
      <c r="D307" s="180" t="s">
        <v>1492</v>
      </c>
      <c r="E307" s="178">
        <v>10.99</v>
      </c>
      <c r="F307" s="174"/>
      <c r="G307" s="106">
        <f t="shared" si="4"/>
        <v>0</v>
      </c>
    </row>
    <row r="308" spans="1:7" x14ac:dyDescent="0.2">
      <c r="A308" s="179" t="s">
        <v>1493</v>
      </c>
      <c r="B308" s="186">
        <v>9</v>
      </c>
      <c r="C308" s="120" t="s">
        <v>462</v>
      </c>
      <c r="D308" s="180" t="s">
        <v>1494</v>
      </c>
      <c r="E308" s="178">
        <v>12.99</v>
      </c>
      <c r="F308" s="174"/>
      <c r="G308" s="106">
        <f t="shared" si="4"/>
        <v>0</v>
      </c>
    </row>
    <row r="309" spans="1:7" s="97" customFormat="1" x14ac:dyDescent="0.2">
      <c r="A309" s="236" t="s">
        <v>22</v>
      </c>
      <c r="B309" s="112"/>
      <c r="C309" s="112"/>
      <c r="D309" s="112"/>
      <c r="E309" s="113"/>
      <c r="F309" s="112"/>
      <c r="G309" s="138"/>
    </row>
    <row r="310" spans="1:7" s="97" customFormat="1" x14ac:dyDescent="0.2">
      <c r="A310" s="236" t="s">
        <v>23</v>
      </c>
      <c r="B310" s="136"/>
      <c r="C310" s="148"/>
      <c r="D310" s="136"/>
      <c r="E310" s="113"/>
      <c r="F310" s="112"/>
      <c r="G310" s="138"/>
    </row>
    <row r="311" spans="1:7" s="97" customFormat="1" x14ac:dyDescent="0.2">
      <c r="A311" s="179" t="s">
        <v>24</v>
      </c>
      <c r="B311" s="307">
        <v>10</v>
      </c>
      <c r="C311" s="120" t="s">
        <v>462</v>
      </c>
      <c r="D311" s="179" t="s">
        <v>50</v>
      </c>
      <c r="E311" s="108">
        <v>7.99</v>
      </c>
      <c r="F311" s="102"/>
      <c r="G311" s="106">
        <f t="shared" si="4"/>
        <v>0</v>
      </c>
    </row>
    <row r="312" spans="1:7" s="97" customFormat="1" x14ac:dyDescent="0.2">
      <c r="A312" s="179" t="s">
        <v>25</v>
      </c>
      <c r="B312" s="307">
        <v>10</v>
      </c>
      <c r="C312" s="120" t="s">
        <v>462</v>
      </c>
      <c r="D312" s="179" t="s">
        <v>51</v>
      </c>
      <c r="E312" s="108">
        <v>7.99</v>
      </c>
      <c r="F312" s="102"/>
      <c r="G312" s="106">
        <f t="shared" si="4"/>
        <v>0</v>
      </c>
    </row>
    <row r="313" spans="1:7" s="97" customFormat="1" x14ac:dyDescent="0.2">
      <c r="A313" s="179" t="s">
        <v>26</v>
      </c>
      <c r="B313" s="307">
        <v>10</v>
      </c>
      <c r="C313" s="120" t="s">
        <v>462</v>
      </c>
      <c r="D313" s="179" t="s">
        <v>52</v>
      </c>
      <c r="E313" s="108">
        <v>7.99</v>
      </c>
      <c r="F313" s="102"/>
      <c r="G313" s="106">
        <f t="shared" si="4"/>
        <v>0</v>
      </c>
    </row>
    <row r="314" spans="1:7" s="97" customFormat="1" x14ac:dyDescent="0.2">
      <c r="A314" s="179" t="s">
        <v>27</v>
      </c>
      <c r="B314" s="307">
        <v>10</v>
      </c>
      <c r="C314" s="120" t="s">
        <v>462</v>
      </c>
      <c r="D314" s="179" t="s">
        <v>53</v>
      </c>
      <c r="E314" s="108">
        <v>7.99</v>
      </c>
      <c r="F314" s="102"/>
      <c r="G314" s="106">
        <f t="shared" si="4"/>
        <v>0</v>
      </c>
    </row>
    <row r="315" spans="1:7" s="97" customFormat="1" x14ac:dyDescent="0.2">
      <c r="A315" s="309" t="s">
        <v>28</v>
      </c>
      <c r="B315" s="307">
        <v>10</v>
      </c>
      <c r="C315" s="311" t="s">
        <v>462</v>
      </c>
      <c r="D315" s="309" t="s">
        <v>54</v>
      </c>
      <c r="E315" s="154">
        <v>7.99</v>
      </c>
      <c r="F315" s="102"/>
      <c r="G315" s="106">
        <f t="shared" si="4"/>
        <v>0</v>
      </c>
    </row>
    <row r="316" spans="1:7" s="97" customFormat="1" x14ac:dyDescent="0.2">
      <c r="A316" s="309" t="s">
        <v>29</v>
      </c>
      <c r="B316" s="307">
        <v>10</v>
      </c>
      <c r="C316" s="311" t="s">
        <v>462</v>
      </c>
      <c r="D316" s="309" t="s">
        <v>55</v>
      </c>
      <c r="E316" s="154">
        <v>7.99</v>
      </c>
      <c r="F316" s="102"/>
      <c r="G316" s="106">
        <f t="shared" ref="G316:G375" si="5">E316*F316</f>
        <v>0</v>
      </c>
    </row>
    <row r="317" spans="1:7" s="97" customFormat="1" x14ac:dyDescent="0.2">
      <c r="A317" s="236" t="s">
        <v>30</v>
      </c>
      <c r="B317" s="263"/>
      <c r="C317" s="148" t="s">
        <v>462</v>
      </c>
      <c r="D317" s="273"/>
      <c r="E317" s="152"/>
      <c r="F317" s="112"/>
      <c r="G317" s="138"/>
    </row>
    <row r="318" spans="1:7" s="97" customFormat="1" x14ac:dyDescent="0.2">
      <c r="A318" s="309" t="s">
        <v>31</v>
      </c>
      <c r="B318" s="307">
        <v>10</v>
      </c>
      <c r="C318" s="311" t="s">
        <v>462</v>
      </c>
      <c r="D318" s="309" t="s">
        <v>56</v>
      </c>
      <c r="E318" s="154">
        <v>12.99</v>
      </c>
      <c r="F318" s="102"/>
      <c r="G318" s="106">
        <f t="shared" si="5"/>
        <v>0</v>
      </c>
    </row>
    <row r="319" spans="1:7" s="97" customFormat="1" x14ac:dyDescent="0.2">
      <c r="A319" s="309" t="s">
        <v>32</v>
      </c>
      <c r="B319" s="307">
        <v>10</v>
      </c>
      <c r="C319" s="311" t="s">
        <v>462</v>
      </c>
      <c r="D319" s="309" t="s">
        <v>57</v>
      </c>
      <c r="E319" s="154">
        <v>12.99</v>
      </c>
      <c r="F319" s="102"/>
      <c r="G319" s="106">
        <f t="shared" si="5"/>
        <v>0</v>
      </c>
    </row>
    <row r="320" spans="1:7" s="97" customFormat="1" x14ac:dyDescent="0.2">
      <c r="A320" s="309" t="s">
        <v>33</v>
      </c>
      <c r="B320" s="307">
        <v>10</v>
      </c>
      <c r="C320" s="311" t="s">
        <v>462</v>
      </c>
      <c r="D320" s="309" t="s">
        <v>58</v>
      </c>
      <c r="E320" s="154">
        <v>12.99</v>
      </c>
      <c r="F320" s="102"/>
      <c r="G320" s="106">
        <f t="shared" si="5"/>
        <v>0</v>
      </c>
    </row>
    <row r="321" spans="1:7" s="97" customFormat="1" x14ac:dyDescent="0.2">
      <c r="A321" s="309" t="s">
        <v>34</v>
      </c>
      <c r="B321" s="307">
        <v>10</v>
      </c>
      <c r="C321" s="311" t="s">
        <v>462</v>
      </c>
      <c r="D321" s="309" t="s">
        <v>59</v>
      </c>
      <c r="E321" s="154">
        <v>12.99</v>
      </c>
      <c r="F321" s="102"/>
      <c r="G321" s="106">
        <f t="shared" si="5"/>
        <v>0</v>
      </c>
    </row>
    <row r="322" spans="1:7" s="97" customFormat="1" x14ac:dyDescent="0.2">
      <c r="A322" s="309" t="s">
        <v>35</v>
      </c>
      <c r="B322" s="307">
        <v>10</v>
      </c>
      <c r="C322" s="311" t="s">
        <v>462</v>
      </c>
      <c r="D322" s="309" t="s">
        <v>60</v>
      </c>
      <c r="E322" s="154">
        <v>12.99</v>
      </c>
      <c r="F322" s="102"/>
      <c r="G322" s="106">
        <f t="shared" si="5"/>
        <v>0</v>
      </c>
    </row>
    <row r="323" spans="1:7" s="97" customFormat="1" x14ac:dyDescent="0.2">
      <c r="A323" s="309" t="s">
        <v>36</v>
      </c>
      <c r="B323" s="307">
        <v>10</v>
      </c>
      <c r="C323" s="311" t="s">
        <v>462</v>
      </c>
      <c r="D323" s="309" t="s">
        <v>61</v>
      </c>
      <c r="E323" s="154">
        <v>12.99</v>
      </c>
      <c r="F323" s="102"/>
      <c r="G323" s="106">
        <f t="shared" si="5"/>
        <v>0</v>
      </c>
    </row>
    <row r="324" spans="1:7" s="97" customFormat="1" x14ac:dyDescent="0.2">
      <c r="A324" s="236" t="s">
        <v>37</v>
      </c>
      <c r="B324" s="263"/>
      <c r="C324" s="148"/>
      <c r="D324" s="273"/>
      <c r="E324" s="152"/>
      <c r="F324" s="112"/>
      <c r="G324" s="138"/>
    </row>
    <row r="325" spans="1:7" s="97" customFormat="1" x14ac:dyDescent="0.2">
      <c r="A325" s="309" t="s">
        <v>38</v>
      </c>
      <c r="B325" s="307">
        <v>10</v>
      </c>
      <c r="C325" s="311" t="s">
        <v>462</v>
      </c>
      <c r="D325" s="309" t="s">
        <v>62</v>
      </c>
      <c r="E325" s="154">
        <v>15.99</v>
      </c>
      <c r="F325" s="102"/>
      <c r="G325" s="106">
        <f t="shared" si="5"/>
        <v>0</v>
      </c>
    </row>
    <row r="326" spans="1:7" s="97" customFormat="1" x14ac:dyDescent="0.2">
      <c r="A326" s="309" t="s">
        <v>39</v>
      </c>
      <c r="B326" s="307">
        <v>10</v>
      </c>
      <c r="C326" s="311" t="s">
        <v>462</v>
      </c>
      <c r="D326" s="309" t="s">
        <v>63</v>
      </c>
      <c r="E326" s="154">
        <v>15.99</v>
      </c>
      <c r="F326" s="102"/>
      <c r="G326" s="106">
        <f t="shared" si="5"/>
        <v>0</v>
      </c>
    </row>
    <row r="327" spans="1:7" s="97" customFormat="1" x14ac:dyDescent="0.2">
      <c r="A327" s="309" t="s">
        <v>40</v>
      </c>
      <c r="B327" s="307">
        <v>10</v>
      </c>
      <c r="C327" s="311" t="s">
        <v>462</v>
      </c>
      <c r="D327" s="309" t="s">
        <v>64</v>
      </c>
      <c r="E327" s="154">
        <v>15.99</v>
      </c>
      <c r="F327" s="102"/>
      <c r="G327" s="106">
        <f t="shared" si="5"/>
        <v>0</v>
      </c>
    </row>
    <row r="328" spans="1:7" s="97" customFormat="1" x14ac:dyDescent="0.2">
      <c r="A328" s="309" t="s">
        <v>42</v>
      </c>
      <c r="B328" s="307">
        <v>10</v>
      </c>
      <c r="C328" s="311" t="s">
        <v>462</v>
      </c>
      <c r="D328" s="309" t="s">
        <v>65</v>
      </c>
      <c r="E328" s="154">
        <v>15.99</v>
      </c>
      <c r="F328" s="102"/>
      <c r="G328" s="106">
        <f t="shared" si="5"/>
        <v>0</v>
      </c>
    </row>
    <row r="329" spans="1:7" s="97" customFormat="1" x14ac:dyDescent="0.2">
      <c r="A329" s="309" t="s">
        <v>43</v>
      </c>
      <c r="B329" s="307">
        <v>10</v>
      </c>
      <c r="C329" s="311" t="s">
        <v>462</v>
      </c>
      <c r="D329" s="309" t="s">
        <v>66</v>
      </c>
      <c r="E329" s="154">
        <v>15.99</v>
      </c>
      <c r="F329" s="102"/>
      <c r="G329" s="106">
        <f t="shared" si="5"/>
        <v>0</v>
      </c>
    </row>
    <row r="330" spans="1:7" s="97" customFormat="1" x14ac:dyDescent="0.2">
      <c r="A330" s="236" t="s">
        <v>44</v>
      </c>
      <c r="B330" s="263"/>
      <c r="C330" s="148"/>
      <c r="D330" s="152"/>
      <c r="E330" s="152"/>
      <c r="F330" s="112"/>
      <c r="G330" s="138"/>
    </row>
    <row r="331" spans="1:7" s="97" customFormat="1" x14ac:dyDescent="0.2">
      <c r="A331" s="236" t="s">
        <v>23</v>
      </c>
      <c r="B331" s="263"/>
      <c r="C331" s="148"/>
      <c r="D331" s="152"/>
      <c r="E331" s="152"/>
      <c r="F331" s="112"/>
      <c r="G331" s="138"/>
    </row>
    <row r="332" spans="1:7" s="97" customFormat="1" x14ac:dyDescent="0.2">
      <c r="A332" s="309" t="s">
        <v>24</v>
      </c>
      <c r="B332" s="307">
        <v>10</v>
      </c>
      <c r="C332" s="311" t="s">
        <v>462</v>
      </c>
      <c r="D332" s="309" t="s">
        <v>67</v>
      </c>
      <c r="E332" s="154">
        <v>7.99</v>
      </c>
      <c r="F332" s="102"/>
      <c r="G332" s="106">
        <f t="shared" si="5"/>
        <v>0</v>
      </c>
    </row>
    <row r="333" spans="1:7" s="97" customFormat="1" x14ac:dyDescent="0.2">
      <c r="A333" s="309" t="s">
        <v>25</v>
      </c>
      <c r="B333" s="307">
        <v>10</v>
      </c>
      <c r="C333" s="311" t="s">
        <v>462</v>
      </c>
      <c r="D333" s="309" t="s">
        <v>68</v>
      </c>
      <c r="E333" s="154">
        <v>7.99</v>
      </c>
      <c r="F333" s="102"/>
      <c r="G333" s="106">
        <f t="shared" si="5"/>
        <v>0</v>
      </c>
    </row>
    <row r="334" spans="1:7" s="97" customFormat="1" x14ac:dyDescent="0.2">
      <c r="A334" s="309" t="s">
        <v>26</v>
      </c>
      <c r="B334" s="307">
        <v>10</v>
      </c>
      <c r="C334" s="311" t="s">
        <v>462</v>
      </c>
      <c r="D334" s="309" t="s">
        <v>69</v>
      </c>
      <c r="E334" s="154">
        <v>7.99</v>
      </c>
      <c r="F334" s="102"/>
      <c r="G334" s="106">
        <f t="shared" si="5"/>
        <v>0</v>
      </c>
    </row>
    <row r="335" spans="1:7" s="100" customFormat="1" x14ac:dyDescent="0.2">
      <c r="A335" s="309" t="s">
        <v>27</v>
      </c>
      <c r="B335" s="307">
        <v>10</v>
      </c>
      <c r="C335" s="311" t="s">
        <v>462</v>
      </c>
      <c r="D335" s="309" t="s">
        <v>70</v>
      </c>
      <c r="E335" s="154">
        <v>7.99</v>
      </c>
      <c r="F335" s="102"/>
      <c r="G335" s="106">
        <f t="shared" si="5"/>
        <v>0</v>
      </c>
    </row>
    <row r="336" spans="1:7" s="100" customFormat="1" x14ac:dyDescent="0.2">
      <c r="A336" s="309" t="s">
        <v>28</v>
      </c>
      <c r="B336" s="307">
        <v>10</v>
      </c>
      <c r="C336" s="311" t="s">
        <v>462</v>
      </c>
      <c r="D336" s="309" t="s">
        <v>71</v>
      </c>
      <c r="E336" s="154">
        <v>7.99</v>
      </c>
      <c r="F336" s="102"/>
      <c r="G336" s="106">
        <f t="shared" si="5"/>
        <v>0</v>
      </c>
    </row>
    <row r="337" spans="1:7" s="97" customFormat="1" x14ac:dyDescent="0.2">
      <c r="A337" s="309" t="s">
        <v>29</v>
      </c>
      <c r="B337" s="307">
        <v>10</v>
      </c>
      <c r="C337" s="311" t="s">
        <v>462</v>
      </c>
      <c r="D337" s="309" t="s">
        <v>71</v>
      </c>
      <c r="E337" s="154">
        <v>7.99</v>
      </c>
      <c r="F337" s="102"/>
      <c r="G337" s="106">
        <f t="shared" si="5"/>
        <v>0</v>
      </c>
    </row>
    <row r="338" spans="1:7" s="97" customFormat="1" x14ac:dyDescent="0.2">
      <c r="A338" s="236" t="s">
        <v>30</v>
      </c>
      <c r="B338" s="263"/>
      <c r="C338" s="148" t="s">
        <v>462</v>
      </c>
      <c r="D338" s="273"/>
      <c r="E338" s="152"/>
      <c r="F338" s="112"/>
      <c r="G338" s="138"/>
    </row>
    <row r="339" spans="1:7" s="97" customFormat="1" x14ac:dyDescent="0.2">
      <c r="A339" s="309" t="s">
        <v>31</v>
      </c>
      <c r="B339" s="307">
        <v>10</v>
      </c>
      <c r="C339" s="311" t="s">
        <v>462</v>
      </c>
      <c r="D339" s="309" t="s">
        <v>72</v>
      </c>
      <c r="E339" s="154">
        <v>12.99</v>
      </c>
      <c r="F339" s="102"/>
      <c r="G339" s="106">
        <f t="shared" si="5"/>
        <v>0</v>
      </c>
    </row>
    <row r="340" spans="1:7" s="97" customFormat="1" x14ac:dyDescent="0.2">
      <c r="A340" s="309" t="s">
        <v>32</v>
      </c>
      <c r="B340" s="307">
        <v>10</v>
      </c>
      <c r="C340" s="311" t="s">
        <v>462</v>
      </c>
      <c r="D340" s="309" t="s">
        <v>73</v>
      </c>
      <c r="E340" s="154">
        <v>12.99</v>
      </c>
      <c r="F340" s="102"/>
      <c r="G340" s="106">
        <f t="shared" si="5"/>
        <v>0</v>
      </c>
    </row>
    <row r="341" spans="1:7" s="97" customFormat="1" x14ac:dyDescent="0.2">
      <c r="A341" s="309" t="s">
        <v>33</v>
      </c>
      <c r="B341" s="307">
        <v>10</v>
      </c>
      <c r="C341" s="311" t="s">
        <v>462</v>
      </c>
      <c r="D341" s="309" t="s">
        <v>74</v>
      </c>
      <c r="E341" s="154">
        <v>12.99</v>
      </c>
      <c r="F341" s="102"/>
      <c r="G341" s="106">
        <f t="shared" si="5"/>
        <v>0</v>
      </c>
    </row>
    <row r="342" spans="1:7" s="97" customFormat="1" x14ac:dyDescent="0.2">
      <c r="A342" s="309" t="s">
        <v>34</v>
      </c>
      <c r="B342" s="307">
        <v>10</v>
      </c>
      <c r="C342" s="311" t="s">
        <v>462</v>
      </c>
      <c r="D342" s="309" t="s">
        <v>75</v>
      </c>
      <c r="E342" s="154">
        <v>12.99</v>
      </c>
      <c r="F342" s="102"/>
      <c r="G342" s="106">
        <f t="shared" si="5"/>
        <v>0</v>
      </c>
    </row>
    <row r="343" spans="1:7" s="97" customFormat="1" x14ac:dyDescent="0.2">
      <c r="A343" s="309" t="s">
        <v>35</v>
      </c>
      <c r="B343" s="307">
        <v>10</v>
      </c>
      <c r="C343" s="311" t="s">
        <v>462</v>
      </c>
      <c r="D343" s="309" t="s">
        <v>71</v>
      </c>
      <c r="E343" s="154">
        <v>12.99</v>
      </c>
      <c r="F343" s="102"/>
      <c r="G343" s="106">
        <f t="shared" si="5"/>
        <v>0</v>
      </c>
    </row>
    <row r="344" spans="1:7" s="97" customFormat="1" x14ac:dyDescent="0.2">
      <c r="A344" s="309" t="s">
        <v>36</v>
      </c>
      <c r="B344" s="307">
        <v>10</v>
      </c>
      <c r="C344" s="311" t="s">
        <v>462</v>
      </c>
      <c r="D344" s="309" t="s">
        <v>71</v>
      </c>
      <c r="E344" s="154">
        <v>12.99</v>
      </c>
      <c r="F344" s="102"/>
      <c r="G344" s="106">
        <f t="shared" si="5"/>
        <v>0</v>
      </c>
    </row>
    <row r="345" spans="1:7" s="97" customFormat="1" x14ac:dyDescent="0.2">
      <c r="A345" s="236" t="s">
        <v>37</v>
      </c>
      <c r="B345" s="263"/>
      <c r="C345" s="148" t="s">
        <v>462</v>
      </c>
      <c r="D345" s="273"/>
      <c r="E345" s="152"/>
      <c r="F345" s="112"/>
      <c r="G345" s="138"/>
    </row>
    <row r="346" spans="1:7" s="97" customFormat="1" x14ac:dyDescent="0.2">
      <c r="A346" s="309" t="s">
        <v>38</v>
      </c>
      <c r="B346" s="307">
        <v>10</v>
      </c>
      <c r="C346" s="311" t="s">
        <v>462</v>
      </c>
      <c r="D346" s="309" t="s">
        <v>76</v>
      </c>
      <c r="E346" s="154">
        <v>15.99</v>
      </c>
      <c r="F346" s="102"/>
      <c r="G346" s="106">
        <f t="shared" si="5"/>
        <v>0</v>
      </c>
    </row>
    <row r="347" spans="1:7" s="100" customFormat="1" x14ac:dyDescent="0.2">
      <c r="A347" s="309" t="s">
        <v>39</v>
      </c>
      <c r="B347" s="307">
        <v>10</v>
      </c>
      <c r="C347" s="311" t="s">
        <v>462</v>
      </c>
      <c r="D347" s="309" t="s">
        <v>77</v>
      </c>
      <c r="E347" s="154">
        <v>15.99</v>
      </c>
      <c r="F347" s="102"/>
      <c r="G347" s="106">
        <f t="shared" si="5"/>
        <v>0</v>
      </c>
    </row>
    <row r="348" spans="1:7" s="100" customFormat="1" x14ac:dyDescent="0.2">
      <c r="A348" s="309" t="s">
        <v>40</v>
      </c>
      <c r="B348" s="307">
        <v>10</v>
      </c>
      <c r="C348" s="311" t="s">
        <v>462</v>
      </c>
      <c r="D348" s="309" t="s">
        <v>78</v>
      </c>
      <c r="E348" s="154">
        <v>15.99</v>
      </c>
      <c r="F348" s="102"/>
      <c r="G348" s="106">
        <f t="shared" si="5"/>
        <v>0</v>
      </c>
    </row>
    <row r="349" spans="1:7" s="100" customFormat="1" x14ac:dyDescent="0.2">
      <c r="A349" s="309" t="s">
        <v>41</v>
      </c>
      <c r="B349" s="307">
        <v>10</v>
      </c>
      <c r="C349" s="311" t="s">
        <v>462</v>
      </c>
      <c r="D349" s="309" t="s">
        <v>79</v>
      </c>
      <c r="E349" s="154">
        <v>15.99</v>
      </c>
      <c r="F349" s="102"/>
      <c r="G349" s="106">
        <f t="shared" si="5"/>
        <v>0</v>
      </c>
    </row>
    <row r="350" spans="1:7" s="100" customFormat="1" x14ac:dyDescent="0.2">
      <c r="A350" s="309" t="s">
        <v>42</v>
      </c>
      <c r="B350" s="307">
        <v>10</v>
      </c>
      <c r="C350" s="311" t="s">
        <v>462</v>
      </c>
      <c r="D350" s="309" t="s">
        <v>71</v>
      </c>
      <c r="E350" s="154">
        <v>15.99</v>
      </c>
      <c r="F350" s="102"/>
      <c r="G350" s="106">
        <f t="shared" si="5"/>
        <v>0</v>
      </c>
    </row>
    <row r="351" spans="1:7" s="100" customFormat="1" x14ac:dyDescent="0.2">
      <c r="A351" s="309" t="s">
        <v>43</v>
      </c>
      <c r="B351" s="307">
        <v>10</v>
      </c>
      <c r="C351" s="311" t="s">
        <v>462</v>
      </c>
      <c r="D351" s="309" t="s">
        <v>71</v>
      </c>
      <c r="E351" s="154">
        <v>15.99</v>
      </c>
      <c r="F351" s="102"/>
      <c r="G351" s="106">
        <f t="shared" si="5"/>
        <v>0</v>
      </c>
    </row>
    <row r="352" spans="1:7" s="100" customFormat="1" x14ac:dyDescent="0.2">
      <c r="A352" s="236" t="s">
        <v>45</v>
      </c>
      <c r="B352" s="263"/>
      <c r="C352" s="148" t="s">
        <v>462</v>
      </c>
      <c r="D352" s="263"/>
      <c r="E352" s="313"/>
      <c r="F352" s="112"/>
      <c r="G352" s="138"/>
    </row>
    <row r="353" spans="1:7" s="97" customFormat="1" x14ac:dyDescent="0.2">
      <c r="A353" s="310" t="s">
        <v>46</v>
      </c>
      <c r="B353" s="307">
        <v>10</v>
      </c>
      <c r="C353" s="311" t="s">
        <v>462</v>
      </c>
      <c r="D353" s="309" t="s">
        <v>80</v>
      </c>
      <c r="E353" s="312">
        <v>7.99</v>
      </c>
      <c r="F353" s="102"/>
      <c r="G353" s="106">
        <f t="shared" si="5"/>
        <v>0</v>
      </c>
    </row>
    <row r="354" spans="1:7" s="97" customFormat="1" x14ac:dyDescent="0.2">
      <c r="A354" s="310" t="s">
        <v>47</v>
      </c>
      <c r="B354" s="307">
        <v>10</v>
      </c>
      <c r="C354" s="311" t="s">
        <v>462</v>
      </c>
      <c r="D354" s="309" t="s">
        <v>81</v>
      </c>
      <c r="E354" s="312">
        <v>7.99</v>
      </c>
      <c r="F354" s="102"/>
      <c r="G354" s="106">
        <f t="shared" si="5"/>
        <v>0</v>
      </c>
    </row>
    <row r="355" spans="1:7" s="97" customFormat="1" x14ac:dyDescent="0.2">
      <c r="A355" s="307" t="s">
        <v>48</v>
      </c>
      <c r="B355" s="307">
        <v>10</v>
      </c>
      <c r="C355" s="120" t="s">
        <v>462</v>
      </c>
      <c r="D355" s="179" t="s">
        <v>82</v>
      </c>
      <c r="E355" s="308">
        <v>12.99</v>
      </c>
      <c r="F355" s="102"/>
      <c r="G355" s="106">
        <f t="shared" si="5"/>
        <v>0</v>
      </c>
    </row>
    <row r="356" spans="1:7" s="97" customFormat="1" x14ac:dyDescent="0.2">
      <c r="A356" s="307" t="s">
        <v>49</v>
      </c>
      <c r="B356" s="307">
        <v>10</v>
      </c>
      <c r="C356" s="120" t="s">
        <v>462</v>
      </c>
      <c r="D356" s="179" t="s">
        <v>83</v>
      </c>
      <c r="E356" s="308">
        <v>12.99</v>
      </c>
      <c r="F356" s="102"/>
      <c r="G356" s="106">
        <f t="shared" si="5"/>
        <v>0</v>
      </c>
    </row>
    <row r="357" spans="1:7" customFormat="1" x14ac:dyDescent="0.2">
      <c r="A357" s="236" t="s">
        <v>5432</v>
      </c>
      <c r="B357" s="263"/>
      <c r="C357" s="361"/>
      <c r="D357" s="264"/>
      <c r="E357" s="362"/>
      <c r="F357" s="363"/>
      <c r="G357" s="138"/>
    </row>
    <row r="358" spans="1:7" customFormat="1" x14ac:dyDescent="0.2">
      <c r="A358" s="364" t="s">
        <v>5433</v>
      </c>
      <c r="B358" s="324">
        <v>12</v>
      </c>
      <c r="C358" s="365" t="s">
        <v>5434</v>
      </c>
      <c r="D358" s="265" t="s">
        <v>5435</v>
      </c>
      <c r="E358" s="366">
        <v>3.99</v>
      </c>
      <c r="F358" s="367"/>
      <c r="G358" s="106">
        <f t="shared" si="5"/>
        <v>0</v>
      </c>
    </row>
    <row r="359" spans="1:7" customFormat="1" x14ac:dyDescent="0.2">
      <c r="A359" s="331" t="s">
        <v>5436</v>
      </c>
      <c r="B359" s="324">
        <v>12</v>
      </c>
      <c r="C359" s="365" t="s">
        <v>5434</v>
      </c>
      <c r="D359" s="258" t="s">
        <v>5437</v>
      </c>
      <c r="E359" s="366">
        <v>3.99</v>
      </c>
      <c r="F359" s="367"/>
      <c r="G359" s="106">
        <f t="shared" si="5"/>
        <v>0</v>
      </c>
    </row>
    <row r="360" spans="1:7" customFormat="1" x14ac:dyDescent="0.2">
      <c r="A360" s="331" t="s">
        <v>5438</v>
      </c>
      <c r="B360" s="324">
        <v>12</v>
      </c>
      <c r="C360" s="365" t="s">
        <v>5434</v>
      </c>
      <c r="D360" s="258" t="s">
        <v>5439</v>
      </c>
      <c r="E360" s="366">
        <v>3.99</v>
      </c>
      <c r="F360" s="367"/>
      <c r="G360" s="106">
        <f t="shared" si="5"/>
        <v>0</v>
      </c>
    </row>
    <row r="361" spans="1:7" customFormat="1" x14ac:dyDescent="0.2">
      <c r="A361" s="331" t="s">
        <v>5440</v>
      </c>
      <c r="B361" s="324">
        <v>12</v>
      </c>
      <c r="C361" s="365" t="s">
        <v>5434</v>
      </c>
      <c r="D361" s="258" t="s">
        <v>5441</v>
      </c>
      <c r="E361" s="366">
        <v>3.99</v>
      </c>
      <c r="F361" s="367"/>
      <c r="G361" s="106">
        <f t="shared" si="5"/>
        <v>0</v>
      </c>
    </row>
    <row r="362" spans="1:7" customFormat="1" x14ac:dyDescent="0.2">
      <c r="A362" s="234" t="s">
        <v>5442</v>
      </c>
      <c r="B362" s="263"/>
      <c r="C362" s="361"/>
      <c r="D362" s="278"/>
      <c r="E362" s="368"/>
      <c r="F362" s="263"/>
      <c r="G362" s="138"/>
    </row>
    <row r="363" spans="1:7" customFormat="1" x14ac:dyDescent="0.2">
      <c r="A363" s="307" t="s">
        <v>5443</v>
      </c>
      <c r="B363" s="324">
        <v>12</v>
      </c>
      <c r="C363" s="365" t="s">
        <v>5434</v>
      </c>
      <c r="D363" s="369" t="s">
        <v>5444</v>
      </c>
      <c r="E363" s="370">
        <v>3.99</v>
      </c>
      <c r="F363" s="367"/>
      <c r="G363" s="106">
        <f t="shared" si="5"/>
        <v>0</v>
      </c>
    </row>
    <row r="364" spans="1:7" customFormat="1" x14ac:dyDescent="0.2">
      <c r="A364" s="307" t="s">
        <v>5445</v>
      </c>
      <c r="B364" s="324">
        <v>12</v>
      </c>
      <c r="C364" s="365" t="s">
        <v>5434</v>
      </c>
      <c r="D364" s="369" t="s">
        <v>5446</v>
      </c>
      <c r="E364" s="370">
        <v>3.99</v>
      </c>
      <c r="F364" s="367"/>
      <c r="G364" s="106">
        <f t="shared" si="5"/>
        <v>0</v>
      </c>
    </row>
    <row r="365" spans="1:7" customFormat="1" x14ac:dyDescent="0.2">
      <c r="A365" s="307" t="s">
        <v>5447</v>
      </c>
      <c r="B365" s="324">
        <v>12</v>
      </c>
      <c r="C365" s="365" t="s">
        <v>5434</v>
      </c>
      <c r="D365" s="369" t="s">
        <v>5448</v>
      </c>
      <c r="E365" s="370">
        <v>3.99</v>
      </c>
      <c r="F365" s="367"/>
      <c r="G365" s="106">
        <f t="shared" si="5"/>
        <v>0</v>
      </c>
    </row>
    <row r="366" spans="1:7" customFormat="1" x14ac:dyDescent="0.2">
      <c r="A366" s="307" t="s">
        <v>5449</v>
      </c>
      <c r="B366" s="324">
        <v>12</v>
      </c>
      <c r="C366" s="365" t="s">
        <v>5434</v>
      </c>
      <c r="D366" s="369" t="s">
        <v>545</v>
      </c>
      <c r="E366" s="370">
        <v>3.99</v>
      </c>
      <c r="F366" s="367"/>
      <c r="G366" s="106">
        <f t="shared" si="5"/>
        <v>0</v>
      </c>
    </row>
    <row r="367" spans="1:7" customFormat="1" x14ac:dyDescent="0.2">
      <c r="A367" s="307" t="s">
        <v>5450</v>
      </c>
      <c r="B367" s="324">
        <v>12</v>
      </c>
      <c r="C367" s="365" t="s">
        <v>5434</v>
      </c>
      <c r="D367" s="369" t="s">
        <v>5451</v>
      </c>
      <c r="E367" s="370">
        <v>3.99</v>
      </c>
      <c r="F367" s="367"/>
      <c r="G367" s="106">
        <f t="shared" si="5"/>
        <v>0</v>
      </c>
    </row>
    <row r="368" spans="1:7" customFormat="1" x14ac:dyDescent="0.2">
      <c r="A368" s="307" t="s">
        <v>5452</v>
      </c>
      <c r="B368" s="324">
        <v>12</v>
      </c>
      <c r="C368" s="365" t="s">
        <v>5434</v>
      </c>
      <c r="D368" s="369" t="s">
        <v>5453</v>
      </c>
      <c r="E368" s="370">
        <v>3.99</v>
      </c>
      <c r="F368" s="367"/>
      <c r="G368" s="106">
        <f t="shared" si="5"/>
        <v>0</v>
      </c>
    </row>
    <row r="369" spans="1:7" customFormat="1" x14ac:dyDescent="0.2">
      <c r="A369" s="307" t="s">
        <v>5454</v>
      </c>
      <c r="B369" s="324">
        <v>12</v>
      </c>
      <c r="C369" s="365" t="s">
        <v>5434</v>
      </c>
      <c r="D369" s="369" t="s">
        <v>5455</v>
      </c>
      <c r="E369" s="370">
        <v>3.99</v>
      </c>
      <c r="F369" s="367"/>
      <c r="G369" s="106">
        <f t="shared" si="5"/>
        <v>0</v>
      </c>
    </row>
    <row r="370" spans="1:7" customFormat="1" x14ac:dyDescent="0.2">
      <c r="A370" s="307" t="s">
        <v>5456</v>
      </c>
      <c r="B370" s="324">
        <v>12</v>
      </c>
      <c r="C370" s="365" t="s">
        <v>5434</v>
      </c>
      <c r="D370" s="294" t="s">
        <v>5457</v>
      </c>
      <c r="E370" s="370">
        <v>3.99</v>
      </c>
      <c r="F370" s="367"/>
      <c r="G370" s="106">
        <f t="shared" si="5"/>
        <v>0</v>
      </c>
    </row>
    <row r="371" spans="1:7" customFormat="1" x14ac:dyDescent="0.2">
      <c r="A371" s="307" t="s">
        <v>5458</v>
      </c>
      <c r="B371" s="324">
        <v>12</v>
      </c>
      <c r="C371" s="365" t="s">
        <v>5434</v>
      </c>
      <c r="D371" s="294" t="s">
        <v>5459</v>
      </c>
      <c r="E371" s="370">
        <v>3.99</v>
      </c>
      <c r="F371" s="367"/>
      <c r="G371" s="106">
        <f t="shared" si="5"/>
        <v>0</v>
      </c>
    </row>
    <row r="372" spans="1:7" customFormat="1" x14ac:dyDescent="0.2">
      <c r="A372" s="307" t="s">
        <v>5460</v>
      </c>
      <c r="B372" s="324">
        <v>12</v>
      </c>
      <c r="C372" s="365" t="s">
        <v>5434</v>
      </c>
      <c r="D372" s="294" t="s">
        <v>5461</v>
      </c>
      <c r="E372" s="370">
        <v>3.99</v>
      </c>
      <c r="F372" s="367"/>
      <c r="G372" s="106">
        <f t="shared" si="5"/>
        <v>0</v>
      </c>
    </row>
    <row r="373" spans="1:7" customFormat="1" x14ac:dyDescent="0.2">
      <c r="A373" s="307" t="s">
        <v>5462</v>
      </c>
      <c r="B373" s="324">
        <v>12</v>
      </c>
      <c r="C373" s="365" t="s">
        <v>5434</v>
      </c>
      <c r="D373" s="294" t="s">
        <v>5463</v>
      </c>
      <c r="E373" s="370">
        <v>3.99</v>
      </c>
      <c r="F373" s="367"/>
      <c r="G373" s="106">
        <f t="shared" si="5"/>
        <v>0</v>
      </c>
    </row>
    <row r="374" spans="1:7" customFormat="1" x14ac:dyDescent="0.2">
      <c r="A374" s="307" t="s">
        <v>5464</v>
      </c>
      <c r="B374" s="324">
        <v>12</v>
      </c>
      <c r="C374" s="365" t="s">
        <v>5434</v>
      </c>
      <c r="D374" s="294" t="s">
        <v>529</v>
      </c>
      <c r="E374" s="370">
        <v>3.99</v>
      </c>
      <c r="F374" s="367"/>
      <c r="G374" s="106">
        <f t="shared" si="5"/>
        <v>0</v>
      </c>
    </row>
    <row r="375" spans="1:7" customFormat="1" x14ac:dyDescent="0.2">
      <c r="A375" s="307" t="s">
        <v>5465</v>
      </c>
      <c r="B375" s="324">
        <v>12</v>
      </c>
      <c r="C375" s="365" t="s">
        <v>5434</v>
      </c>
      <c r="D375" s="294" t="s">
        <v>531</v>
      </c>
      <c r="E375" s="370">
        <v>3.99</v>
      </c>
      <c r="F375" s="367"/>
      <c r="G375" s="106">
        <f t="shared" si="5"/>
        <v>0</v>
      </c>
    </row>
    <row r="376" spans="1:7" customFormat="1" x14ac:dyDescent="0.2">
      <c r="A376" s="307" t="s">
        <v>5466</v>
      </c>
      <c r="B376" s="324">
        <v>12</v>
      </c>
      <c r="C376" s="365" t="s">
        <v>5434</v>
      </c>
      <c r="D376" s="294" t="s">
        <v>533</v>
      </c>
      <c r="E376" s="370">
        <v>3.99</v>
      </c>
      <c r="F376" s="367"/>
      <c r="G376" s="106">
        <f t="shared" ref="G376:G435" si="6">E376*F376</f>
        <v>0</v>
      </c>
    </row>
    <row r="377" spans="1:7" customFormat="1" x14ac:dyDescent="0.2">
      <c r="A377" s="307" t="s">
        <v>5467</v>
      </c>
      <c r="B377" s="324">
        <v>12</v>
      </c>
      <c r="C377" s="365" t="s">
        <v>5434</v>
      </c>
      <c r="D377" s="294" t="s">
        <v>535</v>
      </c>
      <c r="E377" s="370">
        <v>3.99</v>
      </c>
      <c r="F377" s="367"/>
      <c r="G377" s="106">
        <f t="shared" si="6"/>
        <v>0</v>
      </c>
    </row>
    <row r="378" spans="1:7" customFormat="1" x14ac:dyDescent="0.2">
      <c r="A378" s="307" t="s">
        <v>5468</v>
      </c>
      <c r="B378" s="324">
        <v>12</v>
      </c>
      <c r="C378" s="365" t="s">
        <v>5434</v>
      </c>
      <c r="D378" s="294" t="s">
        <v>537</v>
      </c>
      <c r="E378" s="370">
        <v>3.99</v>
      </c>
      <c r="F378" s="367"/>
      <c r="G378" s="106">
        <f t="shared" si="6"/>
        <v>0</v>
      </c>
    </row>
    <row r="379" spans="1:7" customFormat="1" x14ac:dyDescent="0.2">
      <c r="A379" s="307" t="s">
        <v>5469</v>
      </c>
      <c r="B379" s="324">
        <v>12</v>
      </c>
      <c r="C379" s="365" t="s">
        <v>5434</v>
      </c>
      <c r="D379" s="294" t="s">
        <v>539</v>
      </c>
      <c r="E379" s="370">
        <v>3.99</v>
      </c>
      <c r="F379" s="367"/>
      <c r="G379" s="106">
        <f t="shared" si="6"/>
        <v>0</v>
      </c>
    </row>
    <row r="380" spans="1:7" customFormat="1" x14ac:dyDescent="0.2">
      <c r="A380" s="307" t="s">
        <v>5470</v>
      </c>
      <c r="B380" s="324">
        <v>12</v>
      </c>
      <c r="C380" s="365" t="s">
        <v>5434</v>
      </c>
      <c r="D380" s="294" t="s">
        <v>541</v>
      </c>
      <c r="E380" s="370">
        <v>3.99</v>
      </c>
      <c r="F380" s="367"/>
      <c r="G380" s="106">
        <f t="shared" si="6"/>
        <v>0</v>
      </c>
    </row>
    <row r="381" spans="1:7" customFormat="1" x14ac:dyDescent="0.2">
      <c r="A381" s="307" t="s">
        <v>5471</v>
      </c>
      <c r="B381" s="324">
        <v>12</v>
      </c>
      <c r="C381" s="365" t="s">
        <v>5434</v>
      </c>
      <c r="D381" s="294" t="s">
        <v>543</v>
      </c>
      <c r="E381" s="370">
        <v>3.99</v>
      </c>
      <c r="F381" s="367"/>
      <c r="G381" s="106">
        <f t="shared" si="6"/>
        <v>0</v>
      </c>
    </row>
    <row r="382" spans="1:7" customFormat="1" x14ac:dyDescent="0.2">
      <c r="A382" s="307" t="s">
        <v>5472</v>
      </c>
      <c r="B382" s="324">
        <v>12</v>
      </c>
      <c r="C382" s="365" t="s">
        <v>5434</v>
      </c>
      <c r="D382" s="294" t="s">
        <v>545</v>
      </c>
      <c r="E382" s="370">
        <v>3.99</v>
      </c>
      <c r="F382" s="367"/>
      <c r="G382" s="106">
        <f t="shared" si="6"/>
        <v>0</v>
      </c>
    </row>
    <row r="383" spans="1:7" customFormat="1" x14ac:dyDescent="0.2">
      <c r="A383" s="307" t="s">
        <v>5473</v>
      </c>
      <c r="B383" s="324">
        <v>12</v>
      </c>
      <c r="C383" s="365" t="s">
        <v>5434</v>
      </c>
      <c r="D383" s="294" t="s">
        <v>547</v>
      </c>
      <c r="E383" s="370">
        <v>3.99</v>
      </c>
      <c r="F383" s="367"/>
      <c r="G383" s="106">
        <f t="shared" si="6"/>
        <v>0</v>
      </c>
    </row>
    <row r="384" spans="1:7" customFormat="1" x14ac:dyDescent="0.2">
      <c r="A384" s="307" t="s">
        <v>5474</v>
      </c>
      <c r="B384" s="324">
        <v>12</v>
      </c>
      <c r="C384" s="365" t="s">
        <v>5434</v>
      </c>
      <c r="D384" s="294" t="s">
        <v>5475</v>
      </c>
      <c r="E384" s="370">
        <v>3.99</v>
      </c>
      <c r="F384" s="367"/>
      <c r="G384" s="106">
        <f t="shared" si="6"/>
        <v>0</v>
      </c>
    </row>
    <row r="385" spans="1:7" customFormat="1" x14ac:dyDescent="0.2">
      <c r="A385" s="307" t="s">
        <v>5476</v>
      </c>
      <c r="B385" s="324">
        <v>12</v>
      </c>
      <c r="C385" s="365" t="s">
        <v>5434</v>
      </c>
      <c r="D385" s="294" t="s">
        <v>5477</v>
      </c>
      <c r="E385" s="370">
        <v>3.99</v>
      </c>
      <c r="F385" s="367"/>
      <c r="G385" s="106">
        <f t="shared" si="6"/>
        <v>0</v>
      </c>
    </row>
    <row r="386" spans="1:7" customFormat="1" x14ac:dyDescent="0.2">
      <c r="A386" s="307" t="s">
        <v>5478</v>
      </c>
      <c r="B386" s="324">
        <v>12</v>
      </c>
      <c r="C386" s="365" t="s">
        <v>5434</v>
      </c>
      <c r="D386" s="294" t="s">
        <v>5479</v>
      </c>
      <c r="E386" s="370">
        <v>3.99</v>
      </c>
      <c r="F386" s="367"/>
      <c r="G386" s="106">
        <f t="shared" si="6"/>
        <v>0</v>
      </c>
    </row>
    <row r="387" spans="1:7" customFormat="1" x14ac:dyDescent="0.2">
      <c r="A387" s="307" t="s">
        <v>5480</v>
      </c>
      <c r="B387" s="324">
        <v>12</v>
      </c>
      <c r="C387" s="365" t="s">
        <v>5434</v>
      </c>
      <c r="D387" s="294" t="s">
        <v>5481</v>
      </c>
      <c r="E387" s="370">
        <v>3.99</v>
      </c>
      <c r="F387" s="367"/>
      <c r="G387" s="106">
        <f t="shared" si="6"/>
        <v>0</v>
      </c>
    </row>
    <row r="388" spans="1:7" customFormat="1" x14ac:dyDescent="0.2">
      <c r="A388" s="307" t="s">
        <v>5482</v>
      </c>
      <c r="B388" s="324">
        <v>12</v>
      </c>
      <c r="C388" s="365" t="s">
        <v>5434</v>
      </c>
      <c r="D388" s="294" t="s">
        <v>5483</v>
      </c>
      <c r="E388" s="370">
        <v>3.99</v>
      </c>
      <c r="F388" s="367"/>
      <c r="G388" s="106">
        <f t="shared" si="6"/>
        <v>0</v>
      </c>
    </row>
    <row r="389" spans="1:7" customFormat="1" x14ac:dyDescent="0.2">
      <c r="A389" s="307" t="s">
        <v>5484</v>
      </c>
      <c r="B389" s="324">
        <v>12</v>
      </c>
      <c r="C389" s="365" t="s">
        <v>5434</v>
      </c>
      <c r="D389" s="294" t="s">
        <v>5485</v>
      </c>
      <c r="E389" s="370">
        <v>3.99</v>
      </c>
      <c r="F389" s="367"/>
      <c r="G389" s="106">
        <f t="shared" si="6"/>
        <v>0</v>
      </c>
    </row>
    <row r="390" spans="1:7" customFormat="1" x14ac:dyDescent="0.2">
      <c r="A390" s="307" t="s">
        <v>5486</v>
      </c>
      <c r="B390" s="324">
        <v>12</v>
      </c>
      <c r="C390" s="365" t="s">
        <v>5434</v>
      </c>
      <c r="D390" s="294" t="s">
        <v>5487</v>
      </c>
      <c r="E390" s="370">
        <v>3.99</v>
      </c>
      <c r="F390" s="367"/>
      <c r="G390" s="106">
        <f t="shared" si="6"/>
        <v>0</v>
      </c>
    </row>
    <row r="391" spans="1:7" customFormat="1" x14ac:dyDescent="0.2">
      <c r="A391" s="307" t="s">
        <v>5488</v>
      </c>
      <c r="B391" s="324">
        <v>12</v>
      </c>
      <c r="C391" s="365" t="s">
        <v>5434</v>
      </c>
      <c r="D391" s="294" t="s">
        <v>5489</v>
      </c>
      <c r="E391" s="370">
        <v>3.99</v>
      </c>
      <c r="F391" s="367"/>
      <c r="G391" s="106">
        <f t="shared" si="6"/>
        <v>0</v>
      </c>
    </row>
    <row r="392" spans="1:7" customFormat="1" x14ac:dyDescent="0.2">
      <c r="A392" s="307" t="s">
        <v>5490</v>
      </c>
      <c r="B392" s="324">
        <v>12</v>
      </c>
      <c r="C392" s="365" t="s">
        <v>5434</v>
      </c>
      <c r="D392" s="294" t="s">
        <v>5491</v>
      </c>
      <c r="E392" s="370">
        <v>3.99</v>
      </c>
      <c r="F392" s="367"/>
      <c r="G392" s="106">
        <f t="shared" si="6"/>
        <v>0</v>
      </c>
    </row>
    <row r="393" spans="1:7" customFormat="1" x14ac:dyDescent="0.2">
      <c r="A393" s="307" t="s">
        <v>5492</v>
      </c>
      <c r="B393" s="324">
        <v>12</v>
      </c>
      <c r="C393" s="365" t="s">
        <v>5434</v>
      </c>
      <c r="D393" s="294" t="s">
        <v>5493</v>
      </c>
      <c r="E393" s="370">
        <v>3.99</v>
      </c>
      <c r="F393" s="367"/>
      <c r="G393" s="106">
        <f t="shared" si="6"/>
        <v>0</v>
      </c>
    </row>
    <row r="394" spans="1:7" customFormat="1" x14ac:dyDescent="0.2">
      <c r="A394" s="307" t="s">
        <v>5494</v>
      </c>
      <c r="B394" s="324">
        <v>12</v>
      </c>
      <c r="C394" s="365" t="s">
        <v>5434</v>
      </c>
      <c r="D394" s="294" t="s">
        <v>5495</v>
      </c>
      <c r="E394" s="370">
        <v>3.99</v>
      </c>
      <c r="F394" s="367"/>
      <c r="G394" s="106">
        <f t="shared" si="6"/>
        <v>0</v>
      </c>
    </row>
    <row r="395" spans="1:7" customFormat="1" x14ac:dyDescent="0.2">
      <c r="A395" s="307" t="s">
        <v>5496</v>
      </c>
      <c r="B395" s="324">
        <v>12</v>
      </c>
      <c r="C395" s="365" t="s">
        <v>5434</v>
      </c>
      <c r="D395" s="294" t="s">
        <v>5497</v>
      </c>
      <c r="E395" s="370">
        <v>3.99</v>
      </c>
      <c r="F395" s="367"/>
      <c r="G395" s="106">
        <f t="shared" si="6"/>
        <v>0</v>
      </c>
    </row>
    <row r="396" spans="1:7" customFormat="1" x14ac:dyDescent="0.2">
      <c r="A396" s="307" t="s">
        <v>5498</v>
      </c>
      <c r="B396" s="324">
        <v>12</v>
      </c>
      <c r="C396" s="365" t="s">
        <v>5434</v>
      </c>
      <c r="D396" s="294" t="s">
        <v>5499</v>
      </c>
      <c r="E396" s="370">
        <v>3.99</v>
      </c>
      <c r="F396" s="367"/>
      <c r="G396" s="106">
        <f t="shared" si="6"/>
        <v>0</v>
      </c>
    </row>
    <row r="397" spans="1:7" customFormat="1" x14ac:dyDescent="0.2">
      <c r="A397" s="307" t="s">
        <v>5500</v>
      </c>
      <c r="B397" s="324">
        <v>12</v>
      </c>
      <c r="C397" s="365" t="s">
        <v>5434</v>
      </c>
      <c r="D397" s="294" t="s">
        <v>5501</v>
      </c>
      <c r="E397" s="370">
        <v>3.99</v>
      </c>
      <c r="F397" s="367"/>
      <c r="G397" s="106">
        <f t="shared" si="6"/>
        <v>0</v>
      </c>
    </row>
    <row r="398" spans="1:7" customFormat="1" x14ac:dyDescent="0.2">
      <c r="A398" s="307" t="s">
        <v>5502</v>
      </c>
      <c r="B398" s="324">
        <v>12</v>
      </c>
      <c r="C398" s="365" t="s">
        <v>5434</v>
      </c>
      <c r="D398" s="294" t="s">
        <v>5503</v>
      </c>
      <c r="E398" s="370">
        <v>3.99</v>
      </c>
      <c r="F398" s="367"/>
      <c r="G398" s="106">
        <f t="shared" si="6"/>
        <v>0</v>
      </c>
    </row>
    <row r="399" spans="1:7" customFormat="1" x14ac:dyDescent="0.2">
      <c r="A399" s="307" t="s">
        <v>5504</v>
      </c>
      <c r="B399" s="324">
        <v>12</v>
      </c>
      <c r="C399" s="365" t="s">
        <v>5434</v>
      </c>
      <c r="D399" s="294" t="s">
        <v>5505</v>
      </c>
      <c r="E399" s="370">
        <v>3.99</v>
      </c>
      <c r="F399" s="367"/>
      <c r="G399" s="106">
        <f t="shared" si="6"/>
        <v>0</v>
      </c>
    </row>
    <row r="400" spans="1:7" customFormat="1" x14ac:dyDescent="0.2">
      <c r="A400" s="307" t="s">
        <v>5506</v>
      </c>
      <c r="B400" s="324">
        <v>12</v>
      </c>
      <c r="C400" s="365" t="s">
        <v>5434</v>
      </c>
      <c r="D400" s="294" t="s">
        <v>5507</v>
      </c>
      <c r="E400" s="370">
        <v>3.99</v>
      </c>
      <c r="F400" s="367"/>
      <c r="G400" s="106">
        <f t="shared" si="6"/>
        <v>0</v>
      </c>
    </row>
    <row r="401" spans="1:7" customFormat="1" x14ac:dyDescent="0.2">
      <c r="A401" s="307" t="s">
        <v>5508</v>
      </c>
      <c r="B401" s="324">
        <v>12</v>
      </c>
      <c r="C401" s="365" t="s">
        <v>5434</v>
      </c>
      <c r="D401" s="294" t="s">
        <v>5509</v>
      </c>
      <c r="E401" s="370">
        <v>3.99</v>
      </c>
      <c r="F401" s="367"/>
      <c r="G401" s="106">
        <f t="shared" si="6"/>
        <v>0</v>
      </c>
    </row>
    <row r="402" spans="1:7" customFormat="1" x14ac:dyDescent="0.2">
      <c r="A402" s="307" t="s">
        <v>5510</v>
      </c>
      <c r="B402" s="324">
        <v>12</v>
      </c>
      <c r="C402" s="365" t="s">
        <v>5434</v>
      </c>
      <c r="D402" s="294" t="s">
        <v>5511</v>
      </c>
      <c r="E402" s="370">
        <v>3.99</v>
      </c>
      <c r="F402" s="367"/>
      <c r="G402" s="106">
        <f t="shared" si="6"/>
        <v>0</v>
      </c>
    </row>
    <row r="403" spans="1:7" customFormat="1" x14ac:dyDescent="0.2">
      <c r="A403" s="307" t="s">
        <v>5512</v>
      </c>
      <c r="B403" s="324">
        <v>12</v>
      </c>
      <c r="C403" s="365" t="s">
        <v>5434</v>
      </c>
      <c r="D403" s="294" t="s">
        <v>5513</v>
      </c>
      <c r="E403" s="370">
        <v>3.99</v>
      </c>
      <c r="F403" s="367"/>
      <c r="G403" s="106">
        <f t="shared" si="6"/>
        <v>0</v>
      </c>
    </row>
    <row r="404" spans="1:7" customFormat="1" x14ac:dyDescent="0.2">
      <c r="A404" s="307" t="s">
        <v>5514</v>
      </c>
      <c r="B404" s="324">
        <v>12</v>
      </c>
      <c r="C404" s="365" t="s">
        <v>5434</v>
      </c>
      <c r="D404" s="294" t="s">
        <v>5515</v>
      </c>
      <c r="E404" s="370">
        <v>3.99</v>
      </c>
      <c r="F404" s="367"/>
      <c r="G404" s="106">
        <f t="shared" si="6"/>
        <v>0</v>
      </c>
    </row>
    <row r="405" spans="1:7" customFormat="1" x14ac:dyDescent="0.2">
      <c r="A405" s="307" t="s">
        <v>5516</v>
      </c>
      <c r="B405" s="324">
        <v>13</v>
      </c>
      <c r="C405" s="365" t="s">
        <v>5434</v>
      </c>
      <c r="D405" s="294" t="s">
        <v>5517</v>
      </c>
      <c r="E405" s="370">
        <v>3.99</v>
      </c>
      <c r="F405" s="367"/>
      <c r="G405" s="106">
        <f t="shared" si="6"/>
        <v>0</v>
      </c>
    </row>
    <row r="406" spans="1:7" customFormat="1" x14ac:dyDescent="0.2">
      <c r="A406" s="307" t="s">
        <v>5518</v>
      </c>
      <c r="B406" s="324">
        <v>13</v>
      </c>
      <c r="C406" s="365" t="s">
        <v>5434</v>
      </c>
      <c r="D406" s="294" t="s">
        <v>5519</v>
      </c>
      <c r="E406" s="370">
        <v>3.99</v>
      </c>
      <c r="F406" s="367"/>
      <c r="G406" s="106">
        <f t="shared" si="6"/>
        <v>0</v>
      </c>
    </row>
    <row r="407" spans="1:7" customFormat="1" x14ac:dyDescent="0.2">
      <c r="A407" s="307" t="s">
        <v>5520</v>
      </c>
      <c r="B407" s="324">
        <v>13</v>
      </c>
      <c r="C407" s="365" t="s">
        <v>5434</v>
      </c>
      <c r="D407" s="294" t="s">
        <v>5521</v>
      </c>
      <c r="E407" s="370">
        <v>3.99</v>
      </c>
      <c r="F407" s="367"/>
      <c r="G407" s="106">
        <f t="shared" si="6"/>
        <v>0</v>
      </c>
    </row>
    <row r="408" spans="1:7" customFormat="1" x14ac:dyDescent="0.2">
      <c r="A408" s="307" t="s">
        <v>5522</v>
      </c>
      <c r="B408" s="324">
        <v>13</v>
      </c>
      <c r="C408" s="365" t="s">
        <v>5434</v>
      </c>
      <c r="D408" s="294" t="s">
        <v>5523</v>
      </c>
      <c r="E408" s="370">
        <v>3.99</v>
      </c>
      <c r="F408" s="367"/>
      <c r="G408" s="106">
        <f t="shared" si="6"/>
        <v>0</v>
      </c>
    </row>
    <row r="409" spans="1:7" customFormat="1" x14ac:dyDescent="0.2">
      <c r="A409" s="307" t="s">
        <v>5524</v>
      </c>
      <c r="B409" s="324">
        <v>13</v>
      </c>
      <c r="C409" s="365" t="s">
        <v>5434</v>
      </c>
      <c r="D409" s="294" t="s">
        <v>5525</v>
      </c>
      <c r="E409" s="370">
        <v>3.99</v>
      </c>
      <c r="F409" s="367"/>
      <c r="G409" s="106">
        <f t="shared" si="6"/>
        <v>0</v>
      </c>
    </row>
    <row r="410" spans="1:7" customFormat="1" x14ac:dyDescent="0.2">
      <c r="A410" s="307" t="s">
        <v>5526</v>
      </c>
      <c r="B410" s="324">
        <v>13</v>
      </c>
      <c r="C410" s="365" t="s">
        <v>5434</v>
      </c>
      <c r="D410" s="294" t="s">
        <v>5527</v>
      </c>
      <c r="E410" s="370">
        <v>3.99</v>
      </c>
      <c r="F410" s="367"/>
      <c r="G410" s="106">
        <f t="shared" si="6"/>
        <v>0</v>
      </c>
    </row>
    <row r="411" spans="1:7" customFormat="1" x14ac:dyDescent="0.2">
      <c r="A411" s="307" t="s">
        <v>5528</v>
      </c>
      <c r="B411" s="324">
        <v>13</v>
      </c>
      <c r="C411" s="365" t="s">
        <v>5434</v>
      </c>
      <c r="D411" s="294" t="s">
        <v>5529</v>
      </c>
      <c r="E411" s="370">
        <v>3.99</v>
      </c>
      <c r="F411" s="367"/>
      <c r="G411" s="106">
        <f t="shared" si="6"/>
        <v>0</v>
      </c>
    </row>
    <row r="412" spans="1:7" customFormat="1" x14ac:dyDescent="0.2">
      <c r="A412" s="307" t="s">
        <v>5530</v>
      </c>
      <c r="B412" s="324">
        <v>13</v>
      </c>
      <c r="C412" s="365" t="s">
        <v>5434</v>
      </c>
      <c r="D412" s="294" t="s">
        <v>5531</v>
      </c>
      <c r="E412" s="370">
        <v>3.99</v>
      </c>
      <c r="F412" s="367"/>
      <c r="G412" s="106">
        <f t="shared" si="6"/>
        <v>0</v>
      </c>
    </row>
    <row r="413" spans="1:7" customFormat="1" x14ac:dyDescent="0.2">
      <c r="A413" s="307" t="s">
        <v>5532</v>
      </c>
      <c r="B413" s="324">
        <v>13</v>
      </c>
      <c r="C413" s="365" t="s">
        <v>5434</v>
      </c>
      <c r="D413" s="294" t="s">
        <v>5533</v>
      </c>
      <c r="E413" s="370">
        <v>3.99</v>
      </c>
      <c r="F413" s="367"/>
      <c r="G413" s="106">
        <f t="shared" si="6"/>
        <v>0</v>
      </c>
    </row>
    <row r="414" spans="1:7" customFormat="1" x14ac:dyDescent="0.2">
      <c r="A414" s="307" t="s">
        <v>5534</v>
      </c>
      <c r="B414" s="324">
        <v>13</v>
      </c>
      <c r="C414" s="365" t="s">
        <v>5434</v>
      </c>
      <c r="D414" s="294" t="s">
        <v>5535</v>
      </c>
      <c r="E414" s="370">
        <v>3.99</v>
      </c>
      <c r="F414" s="367"/>
      <c r="G414" s="106">
        <f t="shared" si="6"/>
        <v>0</v>
      </c>
    </row>
    <row r="415" spans="1:7" customFormat="1" x14ac:dyDescent="0.2">
      <c r="A415" s="307" t="s">
        <v>5536</v>
      </c>
      <c r="B415" s="324">
        <v>13</v>
      </c>
      <c r="C415" s="365" t="s">
        <v>5434</v>
      </c>
      <c r="D415" s="294" t="s">
        <v>5537</v>
      </c>
      <c r="E415" s="370">
        <v>3.99</v>
      </c>
      <c r="F415" s="367"/>
      <c r="G415" s="106">
        <f t="shared" si="6"/>
        <v>0</v>
      </c>
    </row>
    <row r="416" spans="1:7" customFormat="1" x14ac:dyDescent="0.2">
      <c r="A416" s="307" t="s">
        <v>5538</v>
      </c>
      <c r="B416" s="324">
        <v>13</v>
      </c>
      <c r="C416" s="365" t="s">
        <v>5434</v>
      </c>
      <c r="D416" s="294" t="s">
        <v>5539</v>
      </c>
      <c r="E416" s="370">
        <v>3.99</v>
      </c>
      <c r="F416" s="367"/>
      <c r="G416" s="106">
        <f t="shared" si="6"/>
        <v>0</v>
      </c>
    </row>
    <row r="417" spans="1:7" customFormat="1" x14ac:dyDescent="0.2">
      <c r="A417" s="307" t="s">
        <v>5540</v>
      </c>
      <c r="B417" s="324">
        <v>13</v>
      </c>
      <c r="C417" s="365" t="s">
        <v>5434</v>
      </c>
      <c r="D417" s="294" t="s">
        <v>5541</v>
      </c>
      <c r="E417" s="370">
        <v>3.99</v>
      </c>
      <c r="F417" s="367"/>
      <c r="G417" s="106">
        <f t="shared" si="6"/>
        <v>0</v>
      </c>
    </row>
    <row r="418" spans="1:7" customFormat="1" x14ac:dyDescent="0.2">
      <c r="A418" s="307" t="s">
        <v>5542</v>
      </c>
      <c r="B418" s="324">
        <v>13</v>
      </c>
      <c r="C418" s="365" t="s">
        <v>5434</v>
      </c>
      <c r="D418" s="369" t="s">
        <v>5543</v>
      </c>
      <c r="E418" s="370">
        <v>3.99</v>
      </c>
      <c r="F418" s="367"/>
      <c r="G418" s="106">
        <f t="shared" si="6"/>
        <v>0</v>
      </c>
    </row>
    <row r="419" spans="1:7" customFormat="1" x14ac:dyDescent="0.2">
      <c r="A419" s="307" t="s">
        <v>5544</v>
      </c>
      <c r="B419" s="324">
        <v>13</v>
      </c>
      <c r="C419" s="365" t="s">
        <v>5434</v>
      </c>
      <c r="D419" s="294" t="s">
        <v>5545</v>
      </c>
      <c r="E419" s="370">
        <v>3.99</v>
      </c>
      <c r="F419" s="367"/>
      <c r="G419" s="106">
        <f t="shared" si="6"/>
        <v>0</v>
      </c>
    </row>
    <row r="420" spans="1:7" customFormat="1" x14ac:dyDescent="0.2">
      <c r="A420" s="307" t="s">
        <v>5546</v>
      </c>
      <c r="B420" s="324">
        <v>13</v>
      </c>
      <c r="C420" s="365" t="s">
        <v>5434</v>
      </c>
      <c r="D420" s="294" t="s">
        <v>5547</v>
      </c>
      <c r="E420" s="370">
        <v>3.99</v>
      </c>
      <c r="F420" s="367"/>
      <c r="G420" s="106">
        <f t="shared" si="6"/>
        <v>0</v>
      </c>
    </row>
    <row r="421" spans="1:7" customFormat="1" x14ac:dyDescent="0.2">
      <c r="A421" s="307" t="s">
        <v>5548</v>
      </c>
      <c r="B421" s="324">
        <v>13</v>
      </c>
      <c r="C421" s="365" t="s">
        <v>5434</v>
      </c>
      <c r="D421" s="294" t="s">
        <v>5549</v>
      </c>
      <c r="E421" s="370">
        <v>3.99</v>
      </c>
      <c r="F421" s="367"/>
      <c r="G421" s="106">
        <f t="shared" si="6"/>
        <v>0</v>
      </c>
    </row>
    <row r="422" spans="1:7" customFormat="1" x14ac:dyDescent="0.2">
      <c r="A422" s="307" t="s">
        <v>5550</v>
      </c>
      <c r="B422" s="324">
        <v>13</v>
      </c>
      <c r="C422" s="365" t="s">
        <v>5434</v>
      </c>
      <c r="D422" s="294" t="s">
        <v>5551</v>
      </c>
      <c r="E422" s="370">
        <v>3.99</v>
      </c>
      <c r="F422" s="367"/>
      <c r="G422" s="106">
        <f t="shared" si="6"/>
        <v>0</v>
      </c>
    </row>
    <row r="423" spans="1:7" customFormat="1" x14ac:dyDescent="0.2">
      <c r="A423" s="307" t="s">
        <v>5552</v>
      </c>
      <c r="B423" s="324">
        <v>13</v>
      </c>
      <c r="C423" s="365" t="s">
        <v>5434</v>
      </c>
      <c r="D423" s="294" t="s">
        <v>5553</v>
      </c>
      <c r="E423" s="370">
        <v>3.99</v>
      </c>
      <c r="F423" s="367"/>
      <c r="G423" s="106">
        <f t="shared" si="6"/>
        <v>0</v>
      </c>
    </row>
    <row r="424" spans="1:7" customFormat="1" x14ac:dyDescent="0.2">
      <c r="A424" s="307" t="s">
        <v>5554</v>
      </c>
      <c r="B424" s="324">
        <v>13</v>
      </c>
      <c r="C424" s="365" t="s">
        <v>5434</v>
      </c>
      <c r="D424" s="294" t="s">
        <v>5555</v>
      </c>
      <c r="E424" s="370">
        <v>3.99</v>
      </c>
      <c r="F424" s="367"/>
      <c r="G424" s="106">
        <f t="shared" si="6"/>
        <v>0</v>
      </c>
    </row>
    <row r="425" spans="1:7" customFormat="1" x14ac:dyDescent="0.2">
      <c r="A425" s="307" t="s">
        <v>5556</v>
      </c>
      <c r="B425" s="324">
        <v>13</v>
      </c>
      <c r="C425" s="365" t="s">
        <v>5434</v>
      </c>
      <c r="D425" s="294" t="s">
        <v>5557</v>
      </c>
      <c r="E425" s="370">
        <v>3.99</v>
      </c>
      <c r="F425" s="367"/>
      <c r="G425" s="106">
        <f t="shared" si="6"/>
        <v>0</v>
      </c>
    </row>
    <row r="426" spans="1:7" customFormat="1" x14ac:dyDescent="0.2">
      <c r="A426" s="307" t="s">
        <v>5558</v>
      </c>
      <c r="B426" s="324">
        <v>13</v>
      </c>
      <c r="C426" s="365" t="s">
        <v>5434</v>
      </c>
      <c r="D426" s="294" t="s">
        <v>5559</v>
      </c>
      <c r="E426" s="370">
        <v>3.99</v>
      </c>
      <c r="F426" s="367"/>
      <c r="G426" s="106">
        <f t="shared" si="6"/>
        <v>0</v>
      </c>
    </row>
    <row r="427" spans="1:7" customFormat="1" x14ac:dyDescent="0.2">
      <c r="A427" s="324" t="s">
        <v>5560</v>
      </c>
      <c r="B427" s="324">
        <v>13</v>
      </c>
      <c r="C427" s="365" t="s">
        <v>5434</v>
      </c>
      <c r="D427" s="371" t="s">
        <v>5561</v>
      </c>
      <c r="E427" s="372">
        <v>3.99</v>
      </c>
      <c r="F427" s="367"/>
      <c r="G427" s="106">
        <f t="shared" si="6"/>
        <v>0</v>
      </c>
    </row>
    <row r="428" spans="1:7" customFormat="1" x14ac:dyDescent="0.2">
      <c r="A428" s="324" t="s">
        <v>5562</v>
      </c>
      <c r="B428" s="324">
        <v>13</v>
      </c>
      <c r="C428" s="365" t="s">
        <v>5434</v>
      </c>
      <c r="D428" s="371" t="s">
        <v>5563</v>
      </c>
      <c r="E428" s="372">
        <v>3.99</v>
      </c>
      <c r="F428" s="367"/>
      <c r="G428" s="106">
        <f t="shared" si="6"/>
        <v>0</v>
      </c>
    </row>
    <row r="429" spans="1:7" customFormat="1" x14ac:dyDescent="0.2">
      <c r="A429" s="236" t="s">
        <v>5564</v>
      </c>
      <c r="B429" s="263"/>
      <c r="C429" s="361"/>
      <c r="D429" s="264"/>
      <c r="E429" s="368"/>
      <c r="F429" s="363"/>
      <c r="G429" s="138"/>
    </row>
    <row r="430" spans="1:7" customFormat="1" x14ac:dyDescent="0.2">
      <c r="A430" s="307" t="s">
        <v>5565</v>
      </c>
      <c r="B430" s="324">
        <v>13</v>
      </c>
      <c r="C430" s="365" t="s">
        <v>5434</v>
      </c>
      <c r="D430" s="369" t="s">
        <v>5566</v>
      </c>
      <c r="E430" s="370">
        <v>3.99</v>
      </c>
      <c r="F430" s="367"/>
      <c r="G430" s="106">
        <f t="shared" si="6"/>
        <v>0</v>
      </c>
    </row>
    <row r="431" spans="1:7" customFormat="1" x14ac:dyDescent="0.2">
      <c r="A431" s="307" t="s">
        <v>5567</v>
      </c>
      <c r="B431" s="324">
        <v>13</v>
      </c>
      <c r="C431" s="365" t="s">
        <v>5434</v>
      </c>
      <c r="D431" s="369" t="s">
        <v>5568</v>
      </c>
      <c r="E431" s="370">
        <v>3.99</v>
      </c>
      <c r="F431" s="367"/>
      <c r="G431" s="106">
        <f t="shared" si="6"/>
        <v>0</v>
      </c>
    </row>
    <row r="432" spans="1:7" customFormat="1" x14ac:dyDescent="0.2">
      <c r="A432" s="307" t="s">
        <v>5569</v>
      </c>
      <c r="B432" s="324">
        <v>13</v>
      </c>
      <c r="C432" s="365" t="s">
        <v>5434</v>
      </c>
      <c r="D432" s="294" t="s">
        <v>5570</v>
      </c>
      <c r="E432" s="370">
        <v>3.99</v>
      </c>
      <c r="F432" s="367"/>
      <c r="G432" s="106">
        <f t="shared" si="6"/>
        <v>0</v>
      </c>
    </row>
    <row r="433" spans="1:7" customFormat="1" x14ac:dyDescent="0.2">
      <c r="A433" s="307" t="s">
        <v>5571</v>
      </c>
      <c r="B433" s="324">
        <v>13</v>
      </c>
      <c r="C433" s="365" t="s">
        <v>5434</v>
      </c>
      <c r="D433" s="294" t="s">
        <v>5572</v>
      </c>
      <c r="E433" s="370">
        <v>3.99</v>
      </c>
      <c r="F433" s="367"/>
      <c r="G433" s="106">
        <f t="shared" si="6"/>
        <v>0</v>
      </c>
    </row>
    <row r="434" spans="1:7" customFormat="1" x14ac:dyDescent="0.2">
      <c r="A434" s="307" t="s">
        <v>5083</v>
      </c>
      <c r="B434" s="324">
        <v>13</v>
      </c>
      <c r="C434" s="365" t="s">
        <v>5434</v>
      </c>
      <c r="D434" s="294" t="s">
        <v>5084</v>
      </c>
      <c r="E434" s="370">
        <v>3.99</v>
      </c>
      <c r="F434" s="367"/>
      <c r="G434" s="106">
        <f t="shared" si="6"/>
        <v>0</v>
      </c>
    </row>
    <row r="435" spans="1:7" customFormat="1" x14ac:dyDescent="0.2">
      <c r="A435" s="307" t="s">
        <v>5085</v>
      </c>
      <c r="B435" s="324">
        <v>13</v>
      </c>
      <c r="C435" s="365" t="s">
        <v>5434</v>
      </c>
      <c r="D435" s="294" t="s">
        <v>5086</v>
      </c>
      <c r="E435" s="370">
        <v>3.99</v>
      </c>
      <c r="F435" s="367"/>
      <c r="G435" s="106">
        <f t="shared" si="6"/>
        <v>0</v>
      </c>
    </row>
    <row r="436" spans="1:7" customFormat="1" x14ac:dyDescent="0.2">
      <c r="A436" s="307" t="s">
        <v>5087</v>
      </c>
      <c r="B436" s="324">
        <v>13</v>
      </c>
      <c r="C436" s="365" t="s">
        <v>5434</v>
      </c>
      <c r="D436" s="294" t="s">
        <v>5088</v>
      </c>
      <c r="E436" s="370">
        <v>3.99</v>
      </c>
      <c r="F436" s="367"/>
      <c r="G436" s="106">
        <f t="shared" ref="G436:G489" si="7">E436*F436</f>
        <v>0</v>
      </c>
    </row>
    <row r="437" spans="1:7" customFormat="1" x14ac:dyDescent="0.2">
      <c r="A437" s="307" t="s">
        <v>5089</v>
      </c>
      <c r="B437" s="324">
        <v>13</v>
      </c>
      <c r="C437" s="365" t="s">
        <v>5434</v>
      </c>
      <c r="D437" s="294" t="s">
        <v>5090</v>
      </c>
      <c r="E437" s="370">
        <v>3.99</v>
      </c>
      <c r="F437" s="367"/>
      <c r="G437" s="106">
        <f t="shared" si="7"/>
        <v>0</v>
      </c>
    </row>
    <row r="438" spans="1:7" customFormat="1" x14ac:dyDescent="0.2">
      <c r="A438" s="307" t="s">
        <v>5091</v>
      </c>
      <c r="B438" s="324">
        <v>13</v>
      </c>
      <c r="C438" s="365" t="s">
        <v>5434</v>
      </c>
      <c r="D438" s="294" t="s">
        <v>5092</v>
      </c>
      <c r="E438" s="370">
        <v>3.99</v>
      </c>
      <c r="F438" s="367"/>
      <c r="G438" s="106">
        <f t="shared" si="7"/>
        <v>0</v>
      </c>
    </row>
    <row r="439" spans="1:7" customFormat="1" x14ac:dyDescent="0.2">
      <c r="A439" s="307" t="s">
        <v>5093</v>
      </c>
      <c r="B439" s="324">
        <v>13</v>
      </c>
      <c r="C439" s="365" t="s">
        <v>5434</v>
      </c>
      <c r="D439" s="294" t="s">
        <v>5094</v>
      </c>
      <c r="E439" s="370">
        <v>3.99</v>
      </c>
      <c r="F439" s="367"/>
      <c r="G439" s="106">
        <f t="shared" si="7"/>
        <v>0</v>
      </c>
    </row>
    <row r="440" spans="1:7" customFormat="1" x14ac:dyDescent="0.2">
      <c r="A440" s="307" t="s">
        <v>5095</v>
      </c>
      <c r="B440" s="324">
        <v>13</v>
      </c>
      <c r="C440" s="365" t="s">
        <v>5434</v>
      </c>
      <c r="D440" s="294" t="s">
        <v>5096</v>
      </c>
      <c r="E440" s="370">
        <v>3.99</v>
      </c>
      <c r="F440" s="367"/>
      <c r="G440" s="106">
        <f t="shared" si="7"/>
        <v>0</v>
      </c>
    </row>
    <row r="441" spans="1:7" customFormat="1" x14ac:dyDescent="0.2">
      <c r="A441" s="307" t="s">
        <v>5097</v>
      </c>
      <c r="B441" s="324">
        <v>13</v>
      </c>
      <c r="C441" s="365" t="s">
        <v>5434</v>
      </c>
      <c r="D441" s="294" t="s">
        <v>5566</v>
      </c>
      <c r="E441" s="370">
        <v>3.99</v>
      </c>
      <c r="F441" s="367"/>
      <c r="G441" s="106">
        <f t="shared" si="7"/>
        <v>0</v>
      </c>
    </row>
    <row r="442" spans="1:7" customFormat="1" x14ac:dyDescent="0.2">
      <c r="A442" s="307" t="s">
        <v>5098</v>
      </c>
      <c r="B442" s="324">
        <v>13</v>
      </c>
      <c r="C442" s="365" t="s">
        <v>5434</v>
      </c>
      <c r="D442" s="294" t="s">
        <v>5099</v>
      </c>
      <c r="E442" s="370">
        <v>3.99</v>
      </c>
      <c r="F442" s="367"/>
      <c r="G442" s="106">
        <f t="shared" si="7"/>
        <v>0</v>
      </c>
    </row>
    <row r="443" spans="1:7" customFormat="1" x14ac:dyDescent="0.2">
      <c r="A443" s="307" t="s">
        <v>5100</v>
      </c>
      <c r="B443" s="324">
        <v>13</v>
      </c>
      <c r="C443" s="365" t="s">
        <v>5434</v>
      </c>
      <c r="D443" s="294" t="s">
        <v>5101</v>
      </c>
      <c r="E443" s="370">
        <v>3.99</v>
      </c>
      <c r="F443" s="367"/>
      <c r="G443" s="106">
        <f t="shared" si="7"/>
        <v>0</v>
      </c>
    </row>
    <row r="444" spans="1:7" customFormat="1" x14ac:dyDescent="0.2">
      <c r="A444" s="307" t="s">
        <v>5102</v>
      </c>
      <c r="B444" s="324">
        <v>13</v>
      </c>
      <c r="C444" s="365" t="s">
        <v>5434</v>
      </c>
      <c r="D444" s="294" t="s">
        <v>5103</v>
      </c>
      <c r="E444" s="370">
        <v>3.99</v>
      </c>
      <c r="F444" s="367"/>
      <c r="G444" s="106">
        <f t="shared" si="7"/>
        <v>0</v>
      </c>
    </row>
    <row r="445" spans="1:7" customFormat="1" x14ac:dyDescent="0.2">
      <c r="A445" s="307" t="s">
        <v>5104</v>
      </c>
      <c r="B445" s="324">
        <v>13</v>
      </c>
      <c r="C445" s="365" t="s">
        <v>5434</v>
      </c>
      <c r="D445" s="294" t="s">
        <v>5105</v>
      </c>
      <c r="E445" s="370">
        <v>3.99</v>
      </c>
      <c r="F445" s="367"/>
      <c r="G445" s="106">
        <f t="shared" si="7"/>
        <v>0</v>
      </c>
    </row>
    <row r="446" spans="1:7" customFormat="1" x14ac:dyDescent="0.2">
      <c r="A446" s="307" t="s">
        <v>5106</v>
      </c>
      <c r="B446" s="324">
        <v>13</v>
      </c>
      <c r="C446" s="365" t="s">
        <v>5434</v>
      </c>
      <c r="D446" s="294" t="s">
        <v>5107</v>
      </c>
      <c r="E446" s="370">
        <v>3.99</v>
      </c>
      <c r="F446" s="367"/>
      <c r="G446" s="106">
        <f t="shared" si="7"/>
        <v>0</v>
      </c>
    </row>
    <row r="447" spans="1:7" customFormat="1" x14ac:dyDescent="0.2">
      <c r="A447" s="307" t="s">
        <v>5108</v>
      </c>
      <c r="B447" s="324">
        <v>13</v>
      </c>
      <c r="C447" s="365" t="s">
        <v>5434</v>
      </c>
      <c r="D447" s="294" t="s">
        <v>5109</v>
      </c>
      <c r="E447" s="370">
        <v>3.99</v>
      </c>
      <c r="F447" s="367"/>
      <c r="G447" s="106">
        <f t="shared" si="7"/>
        <v>0</v>
      </c>
    </row>
    <row r="448" spans="1:7" customFormat="1" x14ac:dyDescent="0.2">
      <c r="A448" s="307" t="s">
        <v>5110</v>
      </c>
      <c r="B448" s="324">
        <v>13</v>
      </c>
      <c r="C448" s="365" t="s">
        <v>5434</v>
      </c>
      <c r="D448" s="294" t="s">
        <v>5111</v>
      </c>
      <c r="E448" s="370">
        <v>3.99</v>
      </c>
      <c r="F448" s="367"/>
      <c r="G448" s="106">
        <f t="shared" si="7"/>
        <v>0</v>
      </c>
    </row>
    <row r="449" spans="1:7" customFormat="1" x14ac:dyDescent="0.2">
      <c r="A449" s="307" t="s">
        <v>5112</v>
      </c>
      <c r="B449" s="324">
        <v>13</v>
      </c>
      <c r="C449" s="365" t="s">
        <v>5434</v>
      </c>
      <c r="D449" s="294" t="s">
        <v>5113</v>
      </c>
      <c r="E449" s="370">
        <v>3.99</v>
      </c>
      <c r="F449" s="367"/>
      <c r="G449" s="106">
        <f t="shared" si="7"/>
        <v>0</v>
      </c>
    </row>
    <row r="450" spans="1:7" customFormat="1" x14ac:dyDescent="0.2">
      <c r="A450" s="307" t="s">
        <v>5114</v>
      </c>
      <c r="B450" s="324">
        <v>13</v>
      </c>
      <c r="C450" s="365" t="s">
        <v>5434</v>
      </c>
      <c r="D450" s="294" t="s">
        <v>5568</v>
      </c>
      <c r="E450" s="370">
        <v>3.99</v>
      </c>
      <c r="F450" s="367"/>
      <c r="G450" s="106">
        <f t="shared" si="7"/>
        <v>0</v>
      </c>
    </row>
    <row r="451" spans="1:7" customFormat="1" x14ac:dyDescent="0.2">
      <c r="A451" s="307" t="s">
        <v>5115</v>
      </c>
      <c r="B451" s="324">
        <v>13</v>
      </c>
      <c r="C451" s="365" t="s">
        <v>5434</v>
      </c>
      <c r="D451" s="294" t="s">
        <v>5116</v>
      </c>
      <c r="E451" s="370">
        <v>3.99</v>
      </c>
      <c r="F451" s="367"/>
      <c r="G451" s="106">
        <f t="shared" si="7"/>
        <v>0</v>
      </c>
    </row>
    <row r="452" spans="1:7" customFormat="1" x14ac:dyDescent="0.2">
      <c r="A452" s="307" t="s">
        <v>5117</v>
      </c>
      <c r="B452" s="324">
        <v>13</v>
      </c>
      <c r="C452" s="365" t="s">
        <v>5434</v>
      </c>
      <c r="D452" s="294" t="s">
        <v>5118</v>
      </c>
      <c r="E452" s="370">
        <v>3.99</v>
      </c>
      <c r="F452" s="367"/>
      <c r="G452" s="106">
        <f t="shared" si="7"/>
        <v>0</v>
      </c>
    </row>
    <row r="453" spans="1:7" customFormat="1" x14ac:dyDescent="0.2">
      <c r="A453" s="307" t="s">
        <v>5119</v>
      </c>
      <c r="B453" s="324">
        <v>13</v>
      </c>
      <c r="C453" s="365" t="s">
        <v>5434</v>
      </c>
      <c r="D453" s="294" t="s">
        <v>5120</v>
      </c>
      <c r="E453" s="370">
        <v>3.99</v>
      </c>
      <c r="F453" s="367"/>
      <c r="G453" s="106">
        <f t="shared" si="7"/>
        <v>0</v>
      </c>
    </row>
    <row r="454" spans="1:7" customFormat="1" x14ac:dyDescent="0.2">
      <c r="A454" s="307" t="s">
        <v>5121</v>
      </c>
      <c r="B454" s="324">
        <v>13</v>
      </c>
      <c r="C454" s="365" t="s">
        <v>5434</v>
      </c>
      <c r="D454" s="294" t="s">
        <v>5122</v>
      </c>
      <c r="E454" s="370">
        <v>3.99</v>
      </c>
      <c r="F454" s="367"/>
      <c r="G454" s="106">
        <f t="shared" si="7"/>
        <v>0</v>
      </c>
    </row>
    <row r="455" spans="1:7" customFormat="1" x14ac:dyDescent="0.2">
      <c r="A455" s="307" t="s">
        <v>5123</v>
      </c>
      <c r="B455" s="324">
        <v>13</v>
      </c>
      <c r="C455" s="365" t="s">
        <v>5434</v>
      </c>
      <c r="D455" s="294" t="s">
        <v>5124</v>
      </c>
      <c r="E455" s="370">
        <v>3.99</v>
      </c>
      <c r="F455" s="367"/>
      <c r="G455" s="106">
        <f t="shared" si="7"/>
        <v>0</v>
      </c>
    </row>
    <row r="456" spans="1:7" customFormat="1" x14ac:dyDescent="0.2">
      <c r="A456" s="307" t="s">
        <v>5125</v>
      </c>
      <c r="B456" s="324">
        <v>13</v>
      </c>
      <c r="C456" s="365" t="s">
        <v>5434</v>
      </c>
      <c r="D456" s="294" t="s">
        <v>5126</v>
      </c>
      <c r="E456" s="370">
        <v>3.99</v>
      </c>
      <c r="F456" s="367"/>
      <c r="G456" s="106">
        <f t="shared" si="7"/>
        <v>0</v>
      </c>
    </row>
    <row r="457" spans="1:7" customFormat="1" x14ac:dyDescent="0.2">
      <c r="A457" s="307" t="s">
        <v>5127</v>
      </c>
      <c r="B457" s="324">
        <v>13</v>
      </c>
      <c r="C457" s="365" t="s">
        <v>5434</v>
      </c>
      <c r="D457" s="294" t="s">
        <v>5128</v>
      </c>
      <c r="E457" s="370">
        <v>3.99</v>
      </c>
      <c r="F457" s="367"/>
      <c r="G457" s="106">
        <f t="shared" si="7"/>
        <v>0</v>
      </c>
    </row>
    <row r="458" spans="1:7" customFormat="1" x14ac:dyDescent="0.2">
      <c r="A458" s="307" t="s">
        <v>5129</v>
      </c>
      <c r="B458" s="324">
        <v>13</v>
      </c>
      <c r="C458" s="365" t="s">
        <v>5434</v>
      </c>
      <c r="D458" s="294" t="s">
        <v>5130</v>
      </c>
      <c r="E458" s="370">
        <v>3.99</v>
      </c>
      <c r="F458" s="367"/>
      <c r="G458" s="106">
        <f t="shared" si="7"/>
        <v>0</v>
      </c>
    </row>
    <row r="459" spans="1:7" customFormat="1" x14ac:dyDescent="0.2">
      <c r="A459" s="236" t="s">
        <v>5131</v>
      </c>
      <c r="B459" s="263"/>
      <c r="C459" s="361"/>
      <c r="D459" s="264"/>
      <c r="E459" s="368"/>
      <c r="F459" s="363"/>
      <c r="G459" s="138"/>
    </row>
    <row r="460" spans="1:7" customFormat="1" x14ac:dyDescent="0.2">
      <c r="A460" s="307" t="s">
        <v>5132</v>
      </c>
      <c r="B460" s="324">
        <v>13</v>
      </c>
      <c r="C460" s="365" t="s">
        <v>5434</v>
      </c>
      <c r="D460" s="294" t="s">
        <v>5133</v>
      </c>
      <c r="E460" s="370">
        <v>3.99</v>
      </c>
      <c r="F460" s="367"/>
      <c r="G460" s="106">
        <f t="shared" si="7"/>
        <v>0</v>
      </c>
    </row>
    <row r="461" spans="1:7" customFormat="1" x14ac:dyDescent="0.2">
      <c r="A461" s="307" t="s">
        <v>5134</v>
      </c>
      <c r="B461" s="324">
        <v>13</v>
      </c>
      <c r="C461" s="365" t="s">
        <v>5434</v>
      </c>
      <c r="D461" s="294" t="s">
        <v>5135</v>
      </c>
      <c r="E461" s="370">
        <v>3.99</v>
      </c>
      <c r="F461" s="367"/>
      <c r="G461" s="106">
        <f t="shared" si="7"/>
        <v>0</v>
      </c>
    </row>
    <row r="462" spans="1:7" customFormat="1" x14ac:dyDescent="0.2">
      <c r="A462" s="307" t="s">
        <v>5136</v>
      </c>
      <c r="B462" s="324">
        <v>13</v>
      </c>
      <c r="C462" s="365" t="s">
        <v>5434</v>
      </c>
      <c r="D462" s="294" t="s">
        <v>5137</v>
      </c>
      <c r="E462" s="370">
        <v>3.99</v>
      </c>
      <c r="F462" s="367"/>
      <c r="G462" s="106">
        <f t="shared" si="7"/>
        <v>0</v>
      </c>
    </row>
    <row r="463" spans="1:7" customFormat="1" x14ac:dyDescent="0.2">
      <c r="A463" s="307" t="s">
        <v>5138</v>
      </c>
      <c r="B463" s="324">
        <v>13</v>
      </c>
      <c r="C463" s="365" t="s">
        <v>5434</v>
      </c>
      <c r="D463" s="294" t="s">
        <v>5139</v>
      </c>
      <c r="E463" s="370">
        <v>3.99</v>
      </c>
      <c r="F463" s="367"/>
      <c r="G463" s="106">
        <f t="shared" si="7"/>
        <v>0</v>
      </c>
    </row>
    <row r="464" spans="1:7" customFormat="1" x14ac:dyDescent="0.2">
      <c r="A464" s="307" t="s">
        <v>5140</v>
      </c>
      <c r="B464" s="324">
        <v>13</v>
      </c>
      <c r="C464" s="365" t="s">
        <v>5434</v>
      </c>
      <c r="D464" s="294" t="s">
        <v>5141</v>
      </c>
      <c r="E464" s="370">
        <v>3.99</v>
      </c>
      <c r="F464" s="367"/>
      <c r="G464" s="106">
        <f t="shared" si="7"/>
        <v>0</v>
      </c>
    </row>
    <row r="465" spans="1:7" customFormat="1" x14ac:dyDescent="0.2">
      <c r="A465" s="307" t="s">
        <v>5142</v>
      </c>
      <c r="B465" s="324">
        <v>13</v>
      </c>
      <c r="C465" s="365" t="s">
        <v>5434</v>
      </c>
      <c r="D465" s="294" t="s">
        <v>5143</v>
      </c>
      <c r="E465" s="370">
        <v>3.99</v>
      </c>
      <c r="F465" s="367"/>
      <c r="G465" s="106">
        <f t="shared" si="7"/>
        <v>0</v>
      </c>
    </row>
    <row r="466" spans="1:7" customFormat="1" x14ac:dyDescent="0.2">
      <c r="A466" s="307" t="s">
        <v>5144</v>
      </c>
      <c r="B466" s="324">
        <v>13</v>
      </c>
      <c r="C466" s="365" t="s">
        <v>5434</v>
      </c>
      <c r="D466" s="294" t="s">
        <v>591</v>
      </c>
      <c r="E466" s="370">
        <v>3.99</v>
      </c>
      <c r="F466" s="367"/>
      <c r="G466" s="106">
        <f t="shared" si="7"/>
        <v>0</v>
      </c>
    </row>
    <row r="467" spans="1:7" customFormat="1" x14ac:dyDescent="0.2">
      <c r="A467" s="307" t="s">
        <v>5145</v>
      </c>
      <c r="B467" s="324">
        <v>13</v>
      </c>
      <c r="C467" s="365" t="s">
        <v>5434</v>
      </c>
      <c r="D467" s="294" t="s">
        <v>5146</v>
      </c>
      <c r="E467" s="370">
        <v>3.99</v>
      </c>
      <c r="F467" s="367"/>
      <c r="G467" s="106">
        <f t="shared" si="7"/>
        <v>0</v>
      </c>
    </row>
    <row r="468" spans="1:7" customFormat="1" x14ac:dyDescent="0.2">
      <c r="A468" s="307" t="s">
        <v>5147</v>
      </c>
      <c r="B468" s="324">
        <v>13</v>
      </c>
      <c r="C468" s="365" t="s">
        <v>5434</v>
      </c>
      <c r="D468" s="294" t="s">
        <v>595</v>
      </c>
      <c r="E468" s="370">
        <v>3.99</v>
      </c>
      <c r="F468" s="367"/>
      <c r="G468" s="106">
        <f t="shared" si="7"/>
        <v>0</v>
      </c>
    </row>
    <row r="469" spans="1:7" customFormat="1" x14ac:dyDescent="0.2">
      <c r="A469" s="307" t="s">
        <v>5148</v>
      </c>
      <c r="B469" s="324">
        <v>13</v>
      </c>
      <c r="C469" s="365" t="s">
        <v>5434</v>
      </c>
      <c r="D469" s="294" t="s">
        <v>5149</v>
      </c>
      <c r="E469" s="370">
        <v>3.99</v>
      </c>
      <c r="F469" s="367"/>
      <c r="G469" s="106">
        <f t="shared" si="7"/>
        <v>0</v>
      </c>
    </row>
    <row r="470" spans="1:7" customFormat="1" x14ac:dyDescent="0.2">
      <c r="A470" s="307" t="s">
        <v>5150</v>
      </c>
      <c r="B470" s="324">
        <v>13</v>
      </c>
      <c r="C470" s="365" t="s">
        <v>5434</v>
      </c>
      <c r="D470" s="294" t="s">
        <v>5151</v>
      </c>
      <c r="E470" s="370">
        <v>3.99</v>
      </c>
      <c r="F470" s="367"/>
      <c r="G470" s="106">
        <f t="shared" si="7"/>
        <v>0</v>
      </c>
    </row>
    <row r="471" spans="1:7" customFormat="1" x14ac:dyDescent="0.2">
      <c r="A471" s="307" t="s">
        <v>5152</v>
      </c>
      <c r="B471" s="324">
        <v>13</v>
      </c>
      <c r="C471" s="365" t="s">
        <v>5434</v>
      </c>
      <c r="D471" s="294" t="s">
        <v>5153</v>
      </c>
      <c r="E471" s="370">
        <v>3.99</v>
      </c>
      <c r="F471" s="367"/>
      <c r="G471" s="106">
        <f t="shared" si="7"/>
        <v>0</v>
      </c>
    </row>
    <row r="472" spans="1:7" customFormat="1" x14ac:dyDescent="0.2">
      <c r="A472" s="307" t="s">
        <v>5154</v>
      </c>
      <c r="B472" s="324">
        <v>13</v>
      </c>
      <c r="C472" s="365" t="s">
        <v>5434</v>
      </c>
      <c r="D472" s="294" t="s">
        <v>5155</v>
      </c>
      <c r="E472" s="370">
        <v>3.99</v>
      </c>
      <c r="F472" s="367"/>
      <c r="G472" s="106">
        <f t="shared" si="7"/>
        <v>0</v>
      </c>
    </row>
    <row r="473" spans="1:7" customFormat="1" x14ac:dyDescent="0.2">
      <c r="A473" s="307" t="s">
        <v>5156</v>
      </c>
      <c r="B473" s="324">
        <v>13</v>
      </c>
      <c r="C473" s="365" t="s">
        <v>5434</v>
      </c>
      <c r="D473" s="294" t="s">
        <v>599</v>
      </c>
      <c r="E473" s="370">
        <v>3.99</v>
      </c>
      <c r="F473" s="367"/>
      <c r="G473" s="106">
        <f t="shared" si="7"/>
        <v>0</v>
      </c>
    </row>
    <row r="474" spans="1:7" customFormat="1" x14ac:dyDescent="0.2">
      <c r="A474" s="307" t="s">
        <v>5157</v>
      </c>
      <c r="B474" s="324">
        <v>13</v>
      </c>
      <c r="C474" s="365" t="s">
        <v>5434</v>
      </c>
      <c r="D474" s="294" t="s">
        <v>235</v>
      </c>
      <c r="E474" s="370">
        <v>3.99</v>
      </c>
      <c r="F474" s="367"/>
      <c r="G474" s="106">
        <f t="shared" si="7"/>
        <v>0</v>
      </c>
    </row>
    <row r="475" spans="1:7" customFormat="1" x14ac:dyDescent="0.2">
      <c r="A475" s="307" t="s">
        <v>5158</v>
      </c>
      <c r="B475" s="324">
        <v>13</v>
      </c>
      <c r="C475" s="365" t="s">
        <v>5434</v>
      </c>
      <c r="D475" s="294" t="s">
        <v>5159</v>
      </c>
      <c r="E475" s="370">
        <v>3.99</v>
      </c>
      <c r="F475" s="367"/>
      <c r="G475" s="106">
        <f t="shared" si="7"/>
        <v>0</v>
      </c>
    </row>
    <row r="476" spans="1:7" customFormat="1" x14ac:dyDescent="0.2">
      <c r="A476" s="307" t="s">
        <v>5160</v>
      </c>
      <c r="B476" s="324">
        <v>13</v>
      </c>
      <c r="C476" s="365" t="s">
        <v>5434</v>
      </c>
      <c r="D476" s="294" t="s">
        <v>5161</v>
      </c>
      <c r="E476" s="370">
        <v>3.99</v>
      </c>
      <c r="F476" s="367"/>
      <c r="G476" s="106">
        <f t="shared" si="7"/>
        <v>0</v>
      </c>
    </row>
    <row r="477" spans="1:7" customFormat="1" x14ac:dyDescent="0.2">
      <c r="A477" s="307" t="s">
        <v>5162</v>
      </c>
      <c r="B477" s="324">
        <v>13</v>
      </c>
      <c r="C477" s="365" t="s">
        <v>5434</v>
      </c>
      <c r="D477" s="294" t="s">
        <v>5163</v>
      </c>
      <c r="E477" s="370">
        <v>3.99</v>
      </c>
      <c r="F477" s="367"/>
      <c r="G477" s="106">
        <f t="shared" si="7"/>
        <v>0</v>
      </c>
    </row>
    <row r="478" spans="1:7" customFormat="1" x14ac:dyDescent="0.2">
      <c r="A478" s="307" t="s">
        <v>5164</v>
      </c>
      <c r="B478" s="324">
        <v>13</v>
      </c>
      <c r="C478" s="365" t="s">
        <v>5434</v>
      </c>
      <c r="D478" s="294" t="s">
        <v>5165</v>
      </c>
      <c r="E478" s="370">
        <v>3.99</v>
      </c>
      <c r="F478" s="367"/>
      <c r="G478" s="106">
        <f t="shared" si="7"/>
        <v>0</v>
      </c>
    </row>
    <row r="479" spans="1:7" customFormat="1" x14ac:dyDescent="0.2">
      <c r="A479" s="236" t="s">
        <v>5166</v>
      </c>
      <c r="B479" s="263"/>
      <c r="C479" s="361"/>
      <c r="D479" s="264"/>
      <c r="E479" s="368"/>
      <c r="F479" s="363"/>
      <c r="G479" s="138"/>
    </row>
    <row r="480" spans="1:7" customFormat="1" x14ac:dyDescent="0.2">
      <c r="A480" s="307" t="s">
        <v>5167</v>
      </c>
      <c r="B480" s="324">
        <v>13</v>
      </c>
      <c r="C480" s="365" t="s">
        <v>5434</v>
      </c>
      <c r="D480" s="294" t="s">
        <v>5168</v>
      </c>
      <c r="E480" s="370">
        <v>3.99</v>
      </c>
      <c r="F480" s="367"/>
      <c r="G480" s="106">
        <f t="shared" si="7"/>
        <v>0</v>
      </c>
    </row>
    <row r="481" spans="1:7" customFormat="1" x14ac:dyDescent="0.2">
      <c r="A481" s="307" t="s">
        <v>5169</v>
      </c>
      <c r="B481" s="324">
        <v>13</v>
      </c>
      <c r="C481" s="365" t="s">
        <v>5434</v>
      </c>
      <c r="D481" s="294" t="s">
        <v>5170</v>
      </c>
      <c r="E481" s="370">
        <v>3.99</v>
      </c>
      <c r="F481" s="367"/>
      <c r="G481" s="106">
        <f t="shared" si="7"/>
        <v>0</v>
      </c>
    </row>
    <row r="482" spans="1:7" customFormat="1" x14ac:dyDescent="0.2">
      <c r="A482" s="307" t="s">
        <v>5171</v>
      </c>
      <c r="B482" s="324">
        <v>13</v>
      </c>
      <c r="C482" s="365" t="s">
        <v>5434</v>
      </c>
      <c r="D482" s="294" t="s">
        <v>5172</v>
      </c>
      <c r="E482" s="370">
        <v>3.99</v>
      </c>
      <c r="F482" s="367"/>
      <c r="G482" s="106">
        <f t="shared" si="7"/>
        <v>0</v>
      </c>
    </row>
    <row r="483" spans="1:7" customFormat="1" x14ac:dyDescent="0.2">
      <c r="A483" s="307" t="s">
        <v>5173</v>
      </c>
      <c r="B483" s="324">
        <v>13</v>
      </c>
      <c r="C483" s="365" t="s">
        <v>5434</v>
      </c>
      <c r="D483" s="294" t="s">
        <v>5174</v>
      </c>
      <c r="E483" s="370">
        <v>3.99</v>
      </c>
      <c r="F483" s="367"/>
      <c r="G483" s="106">
        <f t="shared" si="7"/>
        <v>0</v>
      </c>
    </row>
    <row r="484" spans="1:7" customFormat="1" x14ac:dyDescent="0.2">
      <c r="A484" s="307" t="s">
        <v>5175</v>
      </c>
      <c r="B484" s="324">
        <v>13</v>
      </c>
      <c r="C484" s="365" t="s">
        <v>5434</v>
      </c>
      <c r="D484" s="294" t="s">
        <v>5176</v>
      </c>
      <c r="E484" s="370">
        <v>3.99</v>
      </c>
      <c r="F484" s="367"/>
      <c r="G484" s="106">
        <f t="shared" si="7"/>
        <v>0</v>
      </c>
    </row>
    <row r="485" spans="1:7" x14ac:dyDescent="0.2">
      <c r="A485" s="236" t="s">
        <v>1495</v>
      </c>
      <c r="B485" s="227"/>
      <c r="C485" s="148"/>
      <c r="D485" s="222"/>
      <c r="E485" s="217"/>
      <c r="F485" s="215"/>
      <c r="G485" s="138"/>
    </row>
    <row r="486" spans="1:7" x14ac:dyDescent="0.2">
      <c r="A486" s="236" t="s">
        <v>1496</v>
      </c>
      <c r="B486" s="227"/>
      <c r="C486" s="148"/>
      <c r="D486" s="222"/>
      <c r="E486" s="217"/>
      <c r="F486" s="215"/>
      <c r="G486" s="138"/>
    </row>
    <row r="487" spans="1:7" x14ac:dyDescent="0.2">
      <c r="A487" s="188" t="s">
        <v>1497</v>
      </c>
      <c r="B487" s="176">
        <v>14</v>
      </c>
      <c r="C487" s="120" t="s">
        <v>462</v>
      </c>
      <c r="D487" s="189" t="s">
        <v>1498</v>
      </c>
      <c r="E487" s="190">
        <v>6.99</v>
      </c>
      <c r="F487" s="181"/>
      <c r="G487" s="106">
        <f t="shared" si="7"/>
        <v>0</v>
      </c>
    </row>
    <row r="488" spans="1:7" x14ac:dyDescent="0.2">
      <c r="A488" s="188" t="s">
        <v>5059</v>
      </c>
      <c r="B488" s="176">
        <v>14</v>
      </c>
      <c r="C488" s="120" t="s">
        <v>462</v>
      </c>
      <c r="D488" s="177" t="s">
        <v>1499</v>
      </c>
      <c r="E488" s="190">
        <v>3.99</v>
      </c>
      <c r="F488" s="181"/>
      <c r="G488" s="106">
        <f t="shared" si="7"/>
        <v>0</v>
      </c>
    </row>
    <row r="489" spans="1:7" x14ac:dyDescent="0.2">
      <c r="A489" s="179" t="s">
        <v>5060</v>
      </c>
      <c r="B489" s="176">
        <v>14</v>
      </c>
      <c r="C489" s="120" t="s">
        <v>462</v>
      </c>
      <c r="D489" s="177" t="s">
        <v>1500</v>
      </c>
      <c r="E489" s="190">
        <v>3.99</v>
      </c>
      <c r="F489" s="174"/>
      <c r="G489" s="106">
        <f t="shared" si="7"/>
        <v>0</v>
      </c>
    </row>
    <row r="490" spans="1:7" x14ac:dyDescent="0.2">
      <c r="A490" s="188" t="s">
        <v>5061</v>
      </c>
      <c r="B490" s="176">
        <v>14</v>
      </c>
      <c r="C490" s="120" t="s">
        <v>462</v>
      </c>
      <c r="D490" s="177" t="s">
        <v>1501</v>
      </c>
      <c r="E490" s="190">
        <v>3.99</v>
      </c>
      <c r="F490" s="174"/>
      <c r="G490" s="106">
        <f t="shared" ref="G490:G553" si="8">E490*F490</f>
        <v>0</v>
      </c>
    </row>
    <row r="491" spans="1:7" x14ac:dyDescent="0.2">
      <c r="A491" s="188" t="s">
        <v>5062</v>
      </c>
      <c r="B491" s="176">
        <v>14</v>
      </c>
      <c r="C491" s="120" t="s">
        <v>462</v>
      </c>
      <c r="D491" s="177" t="s">
        <v>1502</v>
      </c>
      <c r="E491" s="190">
        <v>3.95</v>
      </c>
      <c r="F491" s="174"/>
      <c r="G491" s="106">
        <f t="shared" si="8"/>
        <v>0</v>
      </c>
    </row>
    <row r="492" spans="1:7" x14ac:dyDescent="0.2">
      <c r="A492" s="188" t="s">
        <v>485</v>
      </c>
      <c r="B492" s="176">
        <v>14</v>
      </c>
      <c r="C492" s="120" t="s">
        <v>462</v>
      </c>
      <c r="D492" s="177" t="s">
        <v>486</v>
      </c>
      <c r="E492" s="190">
        <v>3.95</v>
      </c>
      <c r="F492" s="174"/>
      <c r="G492" s="106">
        <f t="shared" si="8"/>
        <v>0</v>
      </c>
    </row>
    <row r="493" spans="1:7" x14ac:dyDescent="0.2">
      <c r="A493" s="179" t="s">
        <v>5063</v>
      </c>
      <c r="B493" s="176">
        <v>14</v>
      </c>
      <c r="C493" s="120" t="s">
        <v>462</v>
      </c>
      <c r="D493" s="177" t="s">
        <v>487</v>
      </c>
      <c r="E493" s="190">
        <v>3.95</v>
      </c>
      <c r="F493" s="181"/>
      <c r="G493" s="106">
        <f t="shared" si="8"/>
        <v>0</v>
      </c>
    </row>
    <row r="494" spans="1:7" x14ac:dyDescent="0.2">
      <c r="A494" s="242" t="s">
        <v>488</v>
      </c>
      <c r="B494" s="212"/>
      <c r="C494" s="148"/>
      <c r="D494" s="213"/>
      <c r="E494" s="214"/>
      <c r="F494" s="215"/>
      <c r="G494" s="138"/>
    </row>
    <row r="495" spans="1:7" x14ac:dyDescent="0.2">
      <c r="A495" s="179" t="s">
        <v>489</v>
      </c>
      <c r="B495" s="176">
        <v>14</v>
      </c>
      <c r="C495" s="120" t="s">
        <v>462</v>
      </c>
      <c r="D495" s="180" t="s">
        <v>490</v>
      </c>
      <c r="E495" s="178">
        <v>6.99</v>
      </c>
      <c r="F495" s="181"/>
      <c r="G495" s="106">
        <f t="shared" si="8"/>
        <v>0</v>
      </c>
    </row>
    <row r="496" spans="1:7" x14ac:dyDescent="0.2">
      <c r="A496" s="179" t="s">
        <v>491</v>
      </c>
      <c r="B496" s="176">
        <v>14</v>
      </c>
      <c r="C496" s="120" t="s">
        <v>462</v>
      </c>
      <c r="D496" s="180" t="s">
        <v>1498</v>
      </c>
      <c r="E496" s="178">
        <v>6.99</v>
      </c>
      <c r="F496" s="174"/>
      <c r="G496" s="106">
        <f t="shared" si="8"/>
        <v>0</v>
      </c>
    </row>
    <row r="497" spans="1:7" x14ac:dyDescent="0.2">
      <c r="A497" s="188" t="s">
        <v>492</v>
      </c>
      <c r="B497" s="176">
        <v>14</v>
      </c>
      <c r="C497" s="120" t="s">
        <v>462</v>
      </c>
      <c r="D497" s="177" t="s">
        <v>493</v>
      </c>
      <c r="E497" s="190">
        <v>6.99</v>
      </c>
      <c r="F497" s="174"/>
      <c r="G497" s="106">
        <f t="shared" si="8"/>
        <v>0</v>
      </c>
    </row>
    <row r="498" spans="1:7" x14ac:dyDescent="0.2">
      <c r="A498" s="236" t="s">
        <v>494</v>
      </c>
      <c r="B498" s="212"/>
      <c r="C498" s="148"/>
      <c r="D498" s="226"/>
      <c r="E498" s="214"/>
      <c r="F498" s="215"/>
      <c r="G498" s="138"/>
    </row>
    <row r="499" spans="1:7" s="58" customFormat="1" x14ac:dyDescent="0.2">
      <c r="A499" s="448" t="s">
        <v>256</v>
      </c>
      <c r="B499" s="449" t="s">
        <v>257</v>
      </c>
      <c r="C499" s="450" t="s">
        <v>462</v>
      </c>
      <c r="D499" s="451" t="s">
        <v>258</v>
      </c>
      <c r="E499" s="452">
        <v>12.99</v>
      </c>
      <c r="F499" s="453"/>
      <c r="G499" s="454">
        <f t="shared" si="8"/>
        <v>0</v>
      </c>
    </row>
    <row r="500" spans="1:7" x14ac:dyDescent="0.2">
      <c r="A500" s="188" t="s">
        <v>263</v>
      </c>
      <c r="B500" s="176">
        <v>14</v>
      </c>
      <c r="C500" s="120" t="s">
        <v>462</v>
      </c>
      <c r="D500" s="177" t="s">
        <v>495</v>
      </c>
      <c r="E500" s="178">
        <v>12.99</v>
      </c>
      <c r="F500" s="174"/>
      <c r="G500" s="106">
        <f t="shared" si="8"/>
        <v>0</v>
      </c>
    </row>
    <row r="501" spans="1:7" x14ac:dyDescent="0.2">
      <c r="A501" s="188" t="s">
        <v>839</v>
      </c>
      <c r="B501" s="176">
        <v>14</v>
      </c>
      <c r="C501" s="120" t="s">
        <v>462</v>
      </c>
      <c r="D501" s="177" t="s">
        <v>496</v>
      </c>
      <c r="E501" s="190">
        <v>3.99</v>
      </c>
      <c r="F501" s="174"/>
      <c r="G501" s="106">
        <f t="shared" si="8"/>
        <v>0</v>
      </c>
    </row>
    <row r="502" spans="1:7" x14ac:dyDescent="0.2">
      <c r="A502" s="188" t="s">
        <v>497</v>
      </c>
      <c r="B502" s="176">
        <v>14</v>
      </c>
      <c r="C502" s="120" t="s">
        <v>462</v>
      </c>
      <c r="D502" s="177" t="s">
        <v>498</v>
      </c>
      <c r="E502" s="190">
        <v>3.99</v>
      </c>
      <c r="F502" s="174"/>
      <c r="G502" s="106">
        <f t="shared" si="8"/>
        <v>0</v>
      </c>
    </row>
    <row r="503" spans="1:7" x14ac:dyDescent="0.2">
      <c r="A503" s="179" t="s">
        <v>840</v>
      </c>
      <c r="B503" s="176">
        <v>14</v>
      </c>
      <c r="C503" s="120" t="s">
        <v>462</v>
      </c>
      <c r="D503" s="180" t="s">
        <v>499</v>
      </c>
      <c r="E503" s="178">
        <v>3.99</v>
      </c>
      <c r="F503" s="174"/>
      <c r="G503" s="106">
        <f t="shared" si="8"/>
        <v>0</v>
      </c>
    </row>
    <row r="504" spans="1:7" x14ac:dyDescent="0.2">
      <c r="A504" s="188" t="s">
        <v>500</v>
      </c>
      <c r="B504" s="176">
        <v>14</v>
      </c>
      <c r="C504" s="120" t="s">
        <v>462</v>
      </c>
      <c r="D504" s="177" t="s">
        <v>501</v>
      </c>
      <c r="E504" s="190">
        <v>3.99</v>
      </c>
      <c r="F504" s="174"/>
      <c r="G504" s="106">
        <f t="shared" si="8"/>
        <v>0</v>
      </c>
    </row>
    <row r="505" spans="1:7" x14ac:dyDescent="0.2">
      <c r="A505" s="179" t="s">
        <v>6018</v>
      </c>
      <c r="B505" s="176">
        <v>14</v>
      </c>
      <c r="C505" s="120" t="s">
        <v>462</v>
      </c>
      <c r="D505" s="180" t="s">
        <v>502</v>
      </c>
      <c r="E505" s="178">
        <v>3.99</v>
      </c>
      <c r="F505" s="174"/>
      <c r="G505" s="106">
        <f t="shared" si="8"/>
        <v>0</v>
      </c>
    </row>
    <row r="506" spans="1:7" x14ac:dyDescent="0.2">
      <c r="A506" s="179" t="s">
        <v>841</v>
      </c>
      <c r="B506" s="176">
        <v>14</v>
      </c>
      <c r="C506" s="120" t="s">
        <v>462</v>
      </c>
      <c r="D506" s="180" t="s">
        <v>503</v>
      </c>
      <c r="E506" s="178">
        <v>3.99</v>
      </c>
      <c r="F506" s="174"/>
      <c r="G506" s="106">
        <f t="shared" si="8"/>
        <v>0</v>
      </c>
    </row>
    <row r="507" spans="1:7" x14ac:dyDescent="0.2">
      <c r="A507" s="179" t="s">
        <v>843</v>
      </c>
      <c r="B507" s="176">
        <v>14</v>
      </c>
      <c r="C507" s="120" t="s">
        <v>462</v>
      </c>
      <c r="D507" s="180" t="s">
        <v>504</v>
      </c>
      <c r="E507" s="178">
        <v>3.99</v>
      </c>
      <c r="F507" s="174"/>
      <c r="G507" s="106">
        <f t="shared" si="8"/>
        <v>0</v>
      </c>
    </row>
    <row r="508" spans="1:7" x14ac:dyDescent="0.2">
      <c r="A508" s="188" t="s">
        <v>3132</v>
      </c>
      <c r="B508" s="176">
        <v>14</v>
      </c>
      <c r="C508" s="120" t="s">
        <v>462</v>
      </c>
      <c r="D508" s="177" t="s">
        <v>505</v>
      </c>
      <c r="E508" s="190">
        <v>3.99</v>
      </c>
      <c r="F508" s="174"/>
      <c r="G508" s="106">
        <f t="shared" si="8"/>
        <v>0</v>
      </c>
    </row>
    <row r="509" spans="1:7" x14ac:dyDescent="0.2">
      <c r="A509" s="188" t="s">
        <v>844</v>
      </c>
      <c r="B509" s="176">
        <v>14</v>
      </c>
      <c r="C509" s="120" t="s">
        <v>462</v>
      </c>
      <c r="D509" s="177" t="s">
        <v>506</v>
      </c>
      <c r="E509" s="190">
        <v>3.99</v>
      </c>
      <c r="F509" s="174"/>
      <c r="G509" s="106">
        <f t="shared" si="8"/>
        <v>0</v>
      </c>
    </row>
    <row r="510" spans="1:7" x14ac:dyDescent="0.2">
      <c r="A510" s="179" t="s">
        <v>2940</v>
      </c>
      <c r="B510" s="176">
        <v>14</v>
      </c>
      <c r="C510" s="120" t="s">
        <v>462</v>
      </c>
      <c r="D510" s="180" t="s">
        <v>507</v>
      </c>
      <c r="E510" s="178">
        <v>3.99</v>
      </c>
      <c r="F510" s="174"/>
      <c r="G510" s="106">
        <f t="shared" si="8"/>
        <v>0</v>
      </c>
    </row>
    <row r="511" spans="1:7" x14ac:dyDescent="0.2">
      <c r="A511" s="188" t="s">
        <v>508</v>
      </c>
      <c r="B511" s="176">
        <v>14</v>
      </c>
      <c r="C511" s="120" t="s">
        <v>462</v>
      </c>
      <c r="D511" s="177" t="s">
        <v>509</v>
      </c>
      <c r="E511" s="190">
        <v>3.99</v>
      </c>
      <c r="F511" s="174"/>
      <c r="G511" s="106">
        <f t="shared" si="8"/>
        <v>0</v>
      </c>
    </row>
    <row r="512" spans="1:7" x14ac:dyDescent="0.2">
      <c r="A512" s="188" t="s">
        <v>2941</v>
      </c>
      <c r="B512" s="176">
        <v>14</v>
      </c>
      <c r="C512" s="120" t="s">
        <v>462</v>
      </c>
      <c r="D512" s="177" t="s">
        <v>510</v>
      </c>
      <c r="E512" s="190">
        <v>3.99</v>
      </c>
      <c r="F512" s="174"/>
      <c r="G512" s="106">
        <f t="shared" si="8"/>
        <v>0</v>
      </c>
    </row>
    <row r="513" spans="1:7" x14ac:dyDescent="0.2">
      <c r="A513" s="179" t="s">
        <v>5079</v>
      </c>
      <c r="B513" s="176">
        <v>14</v>
      </c>
      <c r="C513" s="120" t="s">
        <v>462</v>
      </c>
      <c r="D513" s="180" t="s">
        <v>511</v>
      </c>
      <c r="E513" s="178">
        <v>3.99</v>
      </c>
      <c r="F513" s="174"/>
      <c r="G513" s="106">
        <f t="shared" si="8"/>
        <v>0</v>
      </c>
    </row>
    <row r="514" spans="1:7" x14ac:dyDescent="0.2">
      <c r="A514" s="188" t="s">
        <v>512</v>
      </c>
      <c r="B514" s="176">
        <v>14</v>
      </c>
      <c r="C514" s="120" t="s">
        <v>462</v>
      </c>
      <c r="D514" s="177" t="s">
        <v>513</v>
      </c>
      <c r="E514" s="190">
        <v>3.99</v>
      </c>
      <c r="F514" s="174"/>
      <c r="G514" s="106">
        <f t="shared" si="8"/>
        <v>0</v>
      </c>
    </row>
    <row r="515" spans="1:7" x14ac:dyDescent="0.2">
      <c r="A515" s="179" t="s">
        <v>514</v>
      </c>
      <c r="B515" s="176">
        <v>14</v>
      </c>
      <c r="C515" s="120" t="s">
        <v>462</v>
      </c>
      <c r="D515" s="180" t="s">
        <v>515</v>
      </c>
      <c r="E515" s="178">
        <v>3.99</v>
      </c>
      <c r="F515" s="174"/>
      <c r="G515" s="106">
        <f t="shared" si="8"/>
        <v>0</v>
      </c>
    </row>
    <row r="516" spans="1:7" x14ac:dyDescent="0.2">
      <c r="A516" s="188" t="s">
        <v>5077</v>
      </c>
      <c r="B516" s="176">
        <v>14</v>
      </c>
      <c r="C516" s="120" t="s">
        <v>462</v>
      </c>
      <c r="D516" s="177" t="s">
        <v>516</v>
      </c>
      <c r="E516" s="190">
        <v>3.99</v>
      </c>
      <c r="F516" s="181"/>
      <c r="G516" s="106">
        <f t="shared" si="8"/>
        <v>0</v>
      </c>
    </row>
    <row r="517" spans="1:7" x14ac:dyDescent="0.2">
      <c r="A517" s="188" t="s">
        <v>2943</v>
      </c>
      <c r="B517" s="176">
        <v>14</v>
      </c>
      <c r="C517" s="120" t="s">
        <v>462</v>
      </c>
      <c r="D517" s="177" t="s">
        <v>517</v>
      </c>
      <c r="E517" s="190">
        <v>3.99</v>
      </c>
      <c r="F517" s="181"/>
      <c r="G517" s="106">
        <f t="shared" si="8"/>
        <v>0</v>
      </c>
    </row>
    <row r="518" spans="1:7" x14ac:dyDescent="0.2">
      <c r="A518" s="188" t="s">
        <v>518</v>
      </c>
      <c r="B518" s="176">
        <v>14</v>
      </c>
      <c r="C518" s="120" t="s">
        <v>462</v>
      </c>
      <c r="D518" s="177" t="s">
        <v>519</v>
      </c>
      <c r="E518" s="190">
        <v>3.99</v>
      </c>
      <c r="F518" s="181"/>
      <c r="G518" s="106">
        <f t="shared" si="8"/>
        <v>0</v>
      </c>
    </row>
    <row r="519" spans="1:7" x14ac:dyDescent="0.2">
      <c r="A519" s="179" t="s">
        <v>5078</v>
      </c>
      <c r="B519" s="176">
        <v>14</v>
      </c>
      <c r="C519" s="120" t="s">
        <v>462</v>
      </c>
      <c r="D519" s="180" t="s">
        <v>520</v>
      </c>
      <c r="E519" s="178">
        <v>3.99</v>
      </c>
      <c r="F519" s="181"/>
      <c r="G519" s="106">
        <f t="shared" si="8"/>
        <v>0</v>
      </c>
    </row>
    <row r="520" spans="1:7" x14ac:dyDescent="0.2">
      <c r="A520" s="188" t="s">
        <v>521</v>
      </c>
      <c r="B520" s="176">
        <v>14</v>
      </c>
      <c r="C520" s="120" t="s">
        <v>462</v>
      </c>
      <c r="D520" s="177" t="s">
        <v>522</v>
      </c>
      <c r="E520" s="190">
        <v>3.99</v>
      </c>
      <c r="F520" s="174"/>
      <c r="G520" s="106">
        <f t="shared" si="8"/>
        <v>0</v>
      </c>
    </row>
    <row r="521" spans="1:7" x14ac:dyDescent="0.2">
      <c r="A521" s="188" t="s">
        <v>523</v>
      </c>
      <c r="B521" s="176">
        <v>14</v>
      </c>
      <c r="C521" s="120" t="s">
        <v>462</v>
      </c>
      <c r="D521" s="177" t="s">
        <v>524</v>
      </c>
      <c r="E521" s="190">
        <v>3.99</v>
      </c>
      <c r="F521" s="174"/>
      <c r="G521" s="106">
        <f t="shared" si="8"/>
        <v>0</v>
      </c>
    </row>
    <row r="522" spans="1:7" x14ac:dyDescent="0.2">
      <c r="A522" s="179" t="s">
        <v>525</v>
      </c>
      <c r="B522" s="176">
        <v>14</v>
      </c>
      <c r="C522" s="120" t="s">
        <v>462</v>
      </c>
      <c r="D522" s="180" t="s">
        <v>526</v>
      </c>
      <c r="E522" s="178">
        <v>3.99</v>
      </c>
      <c r="F522" s="174"/>
      <c r="G522" s="106">
        <f t="shared" si="8"/>
        <v>0</v>
      </c>
    </row>
    <row r="523" spans="1:7" x14ac:dyDescent="0.2">
      <c r="A523" s="236" t="s">
        <v>527</v>
      </c>
      <c r="B523" s="212"/>
      <c r="C523" s="148"/>
      <c r="D523" s="222"/>
      <c r="E523" s="217"/>
      <c r="F523" s="215"/>
      <c r="G523" s="138"/>
    </row>
    <row r="524" spans="1:7" x14ac:dyDescent="0.2">
      <c r="A524" s="188" t="s">
        <v>528</v>
      </c>
      <c r="B524" s="176">
        <v>14</v>
      </c>
      <c r="C524" s="120" t="s">
        <v>462</v>
      </c>
      <c r="D524" s="177" t="s">
        <v>529</v>
      </c>
      <c r="E524" s="190">
        <v>3.99</v>
      </c>
      <c r="F524" s="174"/>
      <c r="G524" s="106">
        <f t="shared" si="8"/>
        <v>0</v>
      </c>
    </row>
    <row r="525" spans="1:7" x14ac:dyDescent="0.2">
      <c r="A525" s="188" t="s">
        <v>530</v>
      </c>
      <c r="B525" s="176">
        <v>14</v>
      </c>
      <c r="C525" s="120" t="s">
        <v>462</v>
      </c>
      <c r="D525" s="177" t="s">
        <v>531</v>
      </c>
      <c r="E525" s="190">
        <v>3.99</v>
      </c>
      <c r="F525" s="174"/>
      <c r="G525" s="106">
        <f t="shared" si="8"/>
        <v>0</v>
      </c>
    </row>
    <row r="526" spans="1:7" x14ac:dyDescent="0.2">
      <c r="A526" s="188" t="s">
        <v>532</v>
      </c>
      <c r="B526" s="176">
        <v>14</v>
      </c>
      <c r="C526" s="120" t="s">
        <v>462</v>
      </c>
      <c r="D526" s="177" t="s">
        <v>533</v>
      </c>
      <c r="E526" s="190">
        <v>3.99</v>
      </c>
      <c r="F526" s="174"/>
      <c r="G526" s="106">
        <f t="shared" si="8"/>
        <v>0</v>
      </c>
    </row>
    <row r="527" spans="1:7" x14ac:dyDescent="0.2">
      <c r="A527" s="188" t="s">
        <v>534</v>
      </c>
      <c r="B527" s="176">
        <v>14</v>
      </c>
      <c r="C527" s="120" t="s">
        <v>462</v>
      </c>
      <c r="D527" s="177" t="s">
        <v>535</v>
      </c>
      <c r="E527" s="190">
        <v>3.99</v>
      </c>
      <c r="F527" s="174"/>
      <c r="G527" s="106">
        <f t="shared" si="8"/>
        <v>0</v>
      </c>
    </row>
    <row r="528" spans="1:7" x14ac:dyDescent="0.2">
      <c r="A528" s="188" t="s">
        <v>536</v>
      </c>
      <c r="B528" s="176">
        <v>14</v>
      </c>
      <c r="C528" s="120" t="s">
        <v>462</v>
      </c>
      <c r="D528" s="177" t="s">
        <v>537</v>
      </c>
      <c r="E528" s="190">
        <v>3.99</v>
      </c>
      <c r="F528" s="174"/>
      <c r="G528" s="106">
        <f t="shared" si="8"/>
        <v>0</v>
      </c>
    </row>
    <row r="529" spans="1:7" x14ac:dyDescent="0.2">
      <c r="A529" s="188" t="s">
        <v>538</v>
      </c>
      <c r="B529" s="176">
        <v>14</v>
      </c>
      <c r="C529" s="120" t="s">
        <v>462</v>
      </c>
      <c r="D529" s="177" t="s">
        <v>539</v>
      </c>
      <c r="E529" s="190">
        <v>3.99</v>
      </c>
      <c r="F529" s="174"/>
      <c r="G529" s="106">
        <f t="shared" si="8"/>
        <v>0</v>
      </c>
    </row>
    <row r="530" spans="1:7" x14ac:dyDescent="0.2">
      <c r="A530" s="188" t="s">
        <v>540</v>
      </c>
      <c r="B530" s="176">
        <v>14</v>
      </c>
      <c r="C530" s="120" t="s">
        <v>462</v>
      </c>
      <c r="D530" s="177" t="s">
        <v>541</v>
      </c>
      <c r="E530" s="190">
        <v>3.99</v>
      </c>
      <c r="F530" s="181"/>
      <c r="G530" s="106">
        <f t="shared" si="8"/>
        <v>0</v>
      </c>
    </row>
    <row r="531" spans="1:7" x14ac:dyDescent="0.2">
      <c r="A531" s="188" t="s">
        <v>542</v>
      </c>
      <c r="B531" s="176">
        <v>14</v>
      </c>
      <c r="C531" s="120" t="s">
        <v>462</v>
      </c>
      <c r="D531" s="177" t="s">
        <v>543</v>
      </c>
      <c r="E531" s="190">
        <v>3.99</v>
      </c>
      <c r="F531" s="181"/>
      <c r="G531" s="106">
        <f t="shared" si="8"/>
        <v>0</v>
      </c>
    </row>
    <row r="532" spans="1:7" x14ac:dyDescent="0.2">
      <c r="A532" s="188" t="s">
        <v>544</v>
      </c>
      <c r="B532" s="176">
        <v>14</v>
      </c>
      <c r="C532" s="120" t="s">
        <v>462</v>
      </c>
      <c r="D532" s="177" t="s">
        <v>545</v>
      </c>
      <c r="E532" s="190">
        <v>3.99</v>
      </c>
      <c r="F532" s="181"/>
      <c r="G532" s="106">
        <f t="shared" si="8"/>
        <v>0</v>
      </c>
    </row>
    <row r="533" spans="1:7" x14ac:dyDescent="0.2">
      <c r="A533" s="188" t="s">
        <v>546</v>
      </c>
      <c r="B533" s="176">
        <v>14</v>
      </c>
      <c r="C533" s="120" t="s">
        <v>462</v>
      </c>
      <c r="D533" s="177" t="s">
        <v>547</v>
      </c>
      <c r="E533" s="190">
        <v>3.99</v>
      </c>
      <c r="F533" s="174"/>
      <c r="G533" s="106">
        <f t="shared" si="8"/>
        <v>0</v>
      </c>
    </row>
    <row r="534" spans="1:7" x14ac:dyDescent="0.2">
      <c r="A534" s="236" t="s">
        <v>548</v>
      </c>
      <c r="B534" s="212"/>
      <c r="C534" s="148"/>
      <c r="D534" s="226"/>
      <c r="E534" s="214"/>
      <c r="F534" s="215"/>
      <c r="G534" s="138"/>
    </row>
    <row r="535" spans="1:7" x14ac:dyDescent="0.2">
      <c r="A535" s="188" t="s">
        <v>841</v>
      </c>
      <c r="B535" s="176">
        <v>14</v>
      </c>
      <c r="C535" s="120" t="s">
        <v>462</v>
      </c>
      <c r="D535" s="177" t="s">
        <v>3131</v>
      </c>
      <c r="E535" s="190">
        <v>9.9499999999999993</v>
      </c>
      <c r="F535" s="181"/>
      <c r="G535" s="106">
        <f t="shared" si="8"/>
        <v>0</v>
      </c>
    </row>
    <row r="536" spans="1:7" x14ac:dyDescent="0.2">
      <c r="A536" s="188" t="s">
        <v>3132</v>
      </c>
      <c r="B536" s="176">
        <v>14</v>
      </c>
      <c r="C536" s="120" t="s">
        <v>462</v>
      </c>
      <c r="D536" s="177" t="s">
        <v>3133</v>
      </c>
      <c r="E536" s="190">
        <v>9.9499999999999993</v>
      </c>
      <c r="F536" s="181"/>
      <c r="G536" s="106">
        <f t="shared" si="8"/>
        <v>0</v>
      </c>
    </row>
    <row r="537" spans="1:7" x14ac:dyDescent="0.2">
      <c r="A537" s="188" t="s">
        <v>5079</v>
      </c>
      <c r="B537" s="176">
        <v>14</v>
      </c>
      <c r="C537" s="120" t="s">
        <v>462</v>
      </c>
      <c r="D537" s="177" t="s">
        <v>3134</v>
      </c>
      <c r="E537" s="190">
        <v>9.9499999999999993</v>
      </c>
      <c r="F537" s="174"/>
      <c r="G537" s="106">
        <f t="shared" si="8"/>
        <v>0</v>
      </c>
    </row>
    <row r="538" spans="1:7" x14ac:dyDescent="0.2">
      <c r="A538" s="188" t="s">
        <v>5078</v>
      </c>
      <c r="B538" s="176">
        <v>14</v>
      </c>
      <c r="C538" s="120" t="s">
        <v>462</v>
      </c>
      <c r="D538" s="177" t="s">
        <v>3135</v>
      </c>
      <c r="E538" s="190">
        <v>9.9499999999999993</v>
      </c>
      <c r="F538" s="174"/>
      <c r="G538" s="106">
        <f t="shared" si="8"/>
        <v>0</v>
      </c>
    </row>
    <row r="539" spans="1:7" x14ac:dyDescent="0.2">
      <c r="A539" s="188" t="s">
        <v>3136</v>
      </c>
      <c r="B539" s="176">
        <v>14</v>
      </c>
      <c r="C539" s="120" t="s">
        <v>462</v>
      </c>
      <c r="D539" s="177" t="s">
        <v>3137</v>
      </c>
      <c r="E539" s="190">
        <v>9.99</v>
      </c>
      <c r="F539" s="174"/>
      <c r="G539" s="106">
        <f t="shared" si="8"/>
        <v>0</v>
      </c>
    </row>
    <row r="540" spans="1:7" x14ac:dyDescent="0.2">
      <c r="A540" s="242" t="s">
        <v>549</v>
      </c>
      <c r="B540" s="212"/>
      <c r="C540" s="148" t="s">
        <v>462</v>
      </c>
      <c r="D540" s="226"/>
      <c r="E540" s="214"/>
      <c r="F540" s="215"/>
      <c r="G540" s="138"/>
    </row>
    <row r="541" spans="1:7" x14ac:dyDescent="0.2">
      <c r="A541" s="188" t="s">
        <v>550</v>
      </c>
      <c r="B541" s="176">
        <v>14</v>
      </c>
      <c r="C541" s="120" t="s">
        <v>462</v>
      </c>
      <c r="D541" s="180" t="s">
        <v>551</v>
      </c>
      <c r="E541" s="178">
        <v>12.99</v>
      </c>
      <c r="F541" s="174"/>
      <c r="G541" s="106">
        <f t="shared" si="8"/>
        <v>0</v>
      </c>
    </row>
    <row r="542" spans="1:7" x14ac:dyDescent="0.2">
      <c r="A542" s="236" t="s">
        <v>552</v>
      </c>
      <c r="B542" s="212"/>
      <c r="C542" s="148"/>
      <c r="D542" s="213"/>
      <c r="E542" s="214"/>
      <c r="F542" s="215"/>
      <c r="G542" s="138"/>
    </row>
    <row r="543" spans="1:7" x14ac:dyDescent="0.2">
      <c r="A543" s="182" t="s">
        <v>553</v>
      </c>
      <c r="B543" s="191">
        <v>15</v>
      </c>
      <c r="C543" s="120" t="s">
        <v>462</v>
      </c>
      <c r="D543" s="180" t="s">
        <v>554</v>
      </c>
      <c r="E543" s="178">
        <v>12.99</v>
      </c>
      <c r="F543" s="174"/>
      <c r="G543" s="106">
        <f t="shared" si="8"/>
        <v>0</v>
      </c>
    </row>
    <row r="544" spans="1:7" x14ac:dyDescent="0.2">
      <c r="A544" s="236" t="s">
        <v>555</v>
      </c>
      <c r="B544" s="212"/>
      <c r="C544" s="148"/>
      <c r="D544" s="213"/>
      <c r="E544" s="214"/>
      <c r="F544" s="215"/>
      <c r="G544" s="138"/>
    </row>
    <row r="545" spans="1:7" x14ac:dyDescent="0.2">
      <c r="A545" s="182" t="s">
        <v>556</v>
      </c>
      <c r="B545" s="191">
        <v>15</v>
      </c>
      <c r="C545" s="120" t="s">
        <v>462</v>
      </c>
      <c r="D545" s="180" t="s">
        <v>557</v>
      </c>
      <c r="E545" s="178">
        <v>3.99</v>
      </c>
      <c r="F545" s="174"/>
      <c r="G545" s="106">
        <f t="shared" si="8"/>
        <v>0</v>
      </c>
    </row>
    <row r="546" spans="1:7" x14ac:dyDescent="0.2">
      <c r="A546" s="182" t="s">
        <v>558</v>
      </c>
      <c r="B546" s="191">
        <v>15</v>
      </c>
      <c r="C546" s="120" t="s">
        <v>462</v>
      </c>
      <c r="D546" s="180" t="s">
        <v>559</v>
      </c>
      <c r="E546" s="178">
        <v>3.99</v>
      </c>
      <c r="F546" s="174"/>
      <c r="G546" s="106">
        <f t="shared" si="8"/>
        <v>0</v>
      </c>
    </row>
    <row r="547" spans="1:7" x14ac:dyDescent="0.2">
      <c r="A547" s="179" t="s">
        <v>561</v>
      </c>
      <c r="B547" s="191">
        <v>15</v>
      </c>
      <c r="C547" s="120" t="s">
        <v>462</v>
      </c>
      <c r="D547" s="180" t="s">
        <v>562</v>
      </c>
      <c r="E547" s="178">
        <v>6.99</v>
      </c>
      <c r="F547" s="174"/>
      <c r="G547" s="106">
        <f t="shared" si="8"/>
        <v>0</v>
      </c>
    </row>
    <row r="548" spans="1:7" x14ac:dyDescent="0.2">
      <c r="A548" s="182" t="s">
        <v>563</v>
      </c>
      <c r="B548" s="191">
        <v>15</v>
      </c>
      <c r="C548" s="120" t="s">
        <v>462</v>
      </c>
      <c r="D548" s="180" t="s">
        <v>564</v>
      </c>
      <c r="E548" s="178">
        <v>3.99</v>
      </c>
      <c r="F548" s="174"/>
      <c r="G548" s="106">
        <f t="shared" si="8"/>
        <v>0</v>
      </c>
    </row>
    <row r="549" spans="1:7" x14ac:dyDescent="0.2">
      <c r="A549" s="236" t="s">
        <v>565</v>
      </c>
      <c r="B549" s="212"/>
      <c r="C549" s="148"/>
      <c r="D549" s="229"/>
      <c r="E549" s="217"/>
      <c r="F549" s="215"/>
      <c r="G549" s="138"/>
    </row>
    <row r="550" spans="1:7" x14ac:dyDescent="0.2">
      <c r="A550" s="182" t="s">
        <v>4787</v>
      </c>
      <c r="B550" s="191">
        <v>15</v>
      </c>
      <c r="C550" s="120" t="s">
        <v>462</v>
      </c>
      <c r="D550" s="192" t="s">
        <v>566</v>
      </c>
      <c r="E550" s="178">
        <v>3.99</v>
      </c>
      <c r="F550" s="174"/>
      <c r="G550" s="106">
        <f t="shared" si="8"/>
        <v>0</v>
      </c>
    </row>
    <row r="551" spans="1:7" x14ac:dyDescent="0.2">
      <c r="A551" s="182" t="s">
        <v>2944</v>
      </c>
      <c r="B551" s="191">
        <v>15</v>
      </c>
      <c r="C551" s="120" t="s">
        <v>462</v>
      </c>
      <c r="D551" s="192" t="s">
        <v>567</v>
      </c>
      <c r="E551" s="178">
        <v>3.99</v>
      </c>
      <c r="F551" s="174"/>
      <c r="G551" s="106">
        <f t="shared" si="8"/>
        <v>0</v>
      </c>
    </row>
    <row r="552" spans="1:7" x14ac:dyDescent="0.2">
      <c r="A552" s="182" t="s">
        <v>5081</v>
      </c>
      <c r="B552" s="191">
        <v>15</v>
      </c>
      <c r="C552" s="120" t="s">
        <v>462</v>
      </c>
      <c r="D552" s="192" t="s">
        <v>568</v>
      </c>
      <c r="E552" s="178">
        <v>3.99</v>
      </c>
      <c r="F552" s="174"/>
      <c r="G552" s="106">
        <f t="shared" si="8"/>
        <v>0</v>
      </c>
    </row>
    <row r="553" spans="1:7" x14ac:dyDescent="0.2">
      <c r="A553" s="182" t="s">
        <v>5080</v>
      </c>
      <c r="B553" s="191">
        <v>15</v>
      </c>
      <c r="C553" s="120" t="s">
        <v>462</v>
      </c>
      <c r="D553" s="192" t="s">
        <v>569</v>
      </c>
      <c r="E553" s="178">
        <v>3.99</v>
      </c>
      <c r="F553" s="174"/>
      <c r="G553" s="106">
        <f t="shared" si="8"/>
        <v>0</v>
      </c>
    </row>
    <row r="554" spans="1:7" x14ac:dyDescent="0.2">
      <c r="A554" s="179" t="s">
        <v>570</v>
      </c>
      <c r="B554" s="191">
        <v>15</v>
      </c>
      <c r="C554" s="120" t="s">
        <v>462</v>
      </c>
      <c r="D554" s="180" t="s">
        <v>571</v>
      </c>
      <c r="E554" s="178">
        <v>3.99</v>
      </c>
      <c r="F554" s="174"/>
      <c r="G554" s="106">
        <f t="shared" ref="G554:G613" si="9">E554*F554</f>
        <v>0</v>
      </c>
    </row>
    <row r="555" spans="1:7" x14ac:dyDescent="0.2">
      <c r="A555" s="182" t="s">
        <v>572</v>
      </c>
      <c r="B555" s="191">
        <v>15</v>
      </c>
      <c r="C555" s="120" t="s">
        <v>462</v>
      </c>
      <c r="D555" s="180" t="s">
        <v>573</v>
      </c>
      <c r="E555" s="178">
        <v>3.99</v>
      </c>
      <c r="F555" s="174"/>
      <c r="G555" s="106">
        <f t="shared" si="9"/>
        <v>0</v>
      </c>
    </row>
    <row r="556" spans="1:7" x14ac:dyDescent="0.2">
      <c r="A556" s="182" t="s">
        <v>5082</v>
      </c>
      <c r="B556" s="191">
        <v>15</v>
      </c>
      <c r="C556" s="120" t="s">
        <v>462</v>
      </c>
      <c r="D556" s="192" t="s">
        <v>574</v>
      </c>
      <c r="E556" s="178">
        <v>3.99</v>
      </c>
      <c r="F556" s="174"/>
      <c r="G556" s="106">
        <f t="shared" si="9"/>
        <v>0</v>
      </c>
    </row>
    <row r="557" spans="1:7" x14ac:dyDescent="0.2">
      <c r="A557" s="182" t="s">
        <v>2942</v>
      </c>
      <c r="B557" s="191">
        <v>15</v>
      </c>
      <c r="C557" s="120" t="s">
        <v>462</v>
      </c>
      <c r="D557" s="192" t="s">
        <v>575</v>
      </c>
      <c r="E557" s="178">
        <v>3.99</v>
      </c>
      <c r="F557" s="181"/>
      <c r="G557" s="106">
        <f t="shared" si="9"/>
        <v>0</v>
      </c>
    </row>
    <row r="558" spans="1:7" x14ac:dyDescent="0.2">
      <c r="A558" s="236" t="s">
        <v>527</v>
      </c>
      <c r="B558" s="212"/>
      <c r="C558" s="148"/>
      <c r="D558" s="229"/>
      <c r="E558" s="217"/>
      <c r="F558" s="215"/>
      <c r="G558" s="138"/>
    </row>
    <row r="559" spans="1:7" x14ac:dyDescent="0.2">
      <c r="A559" s="179" t="s">
        <v>576</v>
      </c>
      <c r="B559" s="191">
        <v>15</v>
      </c>
      <c r="C559" s="120" t="s">
        <v>462</v>
      </c>
      <c r="D559" s="180" t="s">
        <v>577</v>
      </c>
      <c r="E559" s="178">
        <v>3.99</v>
      </c>
      <c r="F559" s="181"/>
      <c r="G559" s="106">
        <f t="shared" si="9"/>
        <v>0</v>
      </c>
    </row>
    <row r="560" spans="1:7" x14ac:dyDescent="0.2">
      <c r="A560" s="179" t="s">
        <v>578</v>
      </c>
      <c r="B560" s="191">
        <v>15</v>
      </c>
      <c r="C560" s="120" t="s">
        <v>462</v>
      </c>
      <c r="D560" s="180" t="s">
        <v>579</v>
      </c>
      <c r="E560" s="178">
        <v>3.99</v>
      </c>
      <c r="F560" s="181"/>
      <c r="G560" s="106">
        <f t="shared" si="9"/>
        <v>0</v>
      </c>
    </row>
    <row r="561" spans="1:7" x14ac:dyDescent="0.2">
      <c r="A561" s="182" t="s">
        <v>5616</v>
      </c>
      <c r="B561" s="191">
        <v>15</v>
      </c>
      <c r="C561" s="120" t="s">
        <v>462</v>
      </c>
      <c r="D561" s="180" t="s">
        <v>580</v>
      </c>
      <c r="E561" s="178">
        <v>3.99</v>
      </c>
      <c r="F561" s="181"/>
      <c r="G561" s="106">
        <f t="shared" si="9"/>
        <v>0</v>
      </c>
    </row>
    <row r="562" spans="1:7" x14ac:dyDescent="0.2">
      <c r="A562" s="182" t="s">
        <v>581</v>
      </c>
      <c r="B562" s="191">
        <v>15</v>
      </c>
      <c r="C562" s="120" t="s">
        <v>462</v>
      </c>
      <c r="D562" s="180" t="s">
        <v>582</v>
      </c>
      <c r="E562" s="178">
        <v>3.99</v>
      </c>
      <c r="F562" s="174"/>
      <c r="G562" s="106">
        <f t="shared" si="9"/>
        <v>0</v>
      </c>
    </row>
    <row r="563" spans="1:7" x14ac:dyDescent="0.2">
      <c r="A563" s="236" t="s">
        <v>583</v>
      </c>
      <c r="B563" s="212"/>
      <c r="C563" s="148"/>
      <c r="D563" s="229"/>
      <c r="E563" s="217"/>
      <c r="F563" s="215"/>
      <c r="G563" s="138"/>
    </row>
    <row r="564" spans="1:7" x14ac:dyDescent="0.2">
      <c r="A564" s="179" t="s">
        <v>584</v>
      </c>
      <c r="B564" s="191">
        <v>15</v>
      </c>
      <c r="C564" s="120"/>
      <c r="D564" s="184"/>
      <c r="E564" s="173"/>
      <c r="F564" s="181"/>
      <c r="G564" s="106">
        <f t="shared" si="9"/>
        <v>0</v>
      </c>
    </row>
    <row r="565" spans="1:7" x14ac:dyDescent="0.2">
      <c r="A565" s="182" t="s">
        <v>6217</v>
      </c>
      <c r="B565" s="191">
        <v>15</v>
      </c>
      <c r="C565" s="120" t="s">
        <v>462</v>
      </c>
      <c r="D565" s="180" t="s">
        <v>564</v>
      </c>
      <c r="E565" s="178">
        <v>3.99</v>
      </c>
      <c r="F565" s="174"/>
      <c r="G565" s="106">
        <f t="shared" si="9"/>
        <v>0</v>
      </c>
    </row>
    <row r="566" spans="1:7" x14ac:dyDescent="0.2">
      <c r="A566" s="182" t="s">
        <v>6218</v>
      </c>
      <c r="B566" s="191">
        <v>15</v>
      </c>
      <c r="C566" s="120" t="s">
        <v>462</v>
      </c>
      <c r="D566" s="180" t="s">
        <v>559</v>
      </c>
      <c r="E566" s="178">
        <v>3.99</v>
      </c>
      <c r="F566" s="174"/>
      <c r="G566" s="106">
        <f t="shared" si="9"/>
        <v>0</v>
      </c>
    </row>
    <row r="567" spans="1:7" x14ac:dyDescent="0.2">
      <c r="A567" s="239" t="s">
        <v>6220</v>
      </c>
      <c r="B567" s="212"/>
      <c r="C567" s="148"/>
      <c r="D567" s="222"/>
      <c r="E567" s="217"/>
      <c r="F567" s="215"/>
      <c r="G567" s="138"/>
    </row>
    <row r="568" spans="1:7" x14ac:dyDescent="0.2">
      <c r="A568" s="179" t="s">
        <v>6221</v>
      </c>
      <c r="B568" s="191">
        <v>15</v>
      </c>
      <c r="C568" s="120" t="s">
        <v>462</v>
      </c>
      <c r="D568" s="180" t="s">
        <v>6222</v>
      </c>
      <c r="E568" s="178">
        <v>12.99</v>
      </c>
      <c r="F568" s="174"/>
      <c r="G568" s="106">
        <f t="shared" si="9"/>
        <v>0</v>
      </c>
    </row>
    <row r="569" spans="1:7" x14ac:dyDescent="0.2">
      <c r="A569" s="236" t="s">
        <v>6223</v>
      </c>
      <c r="B569" s="227"/>
      <c r="C569" s="148"/>
      <c r="D569" s="229"/>
      <c r="E569" s="217"/>
      <c r="F569" s="215"/>
      <c r="G569" s="138"/>
    </row>
    <row r="570" spans="1:7" x14ac:dyDescent="0.2">
      <c r="A570" s="242" t="s">
        <v>6224</v>
      </c>
      <c r="B570" s="212"/>
      <c r="C570" s="148"/>
      <c r="D570" s="213"/>
      <c r="E570" s="214"/>
      <c r="F570" s="215"/>
      <c r="G570" s="138"/>
    </row>
    <row r="571" spans="1:7" x14ac:dyDescent="0.2">
      <c r="A571" s="179" t="s">
        <v>6225</v>
      </c>
      <c r="B571" s="193">
        <v>16</v>
      </c>
      <c r="C571" s="120" t="s">
        <v>462</v>
      </c>
      <c r="D571" s="180" t="s">
        <v>6226</v>
      </c>
      <c r="E571" s="190">
        <v>7.99</v>
      </c>
      <c r="F571" s="174"/>
      <c r="G571" s="106">
        <f t="shared" si="9"/>
        <v>0</v>
      </c>
    </row>
    <row r="572" spans="1:7" x14ac:dyDescent="0.2">
      <c r="A572" s="179" t="s">
        <v>6227</v>
      </c>
      <c r="B572" s="193">
        <v>16</v>
      </c>
      <c r="C572" s="120" t="s">
        <v>462</v>
      </c>
      <c r="D572" s="180" t="s">
        <v>6228</v>
      </c>
      <c r="E572" s="190">
        <v>4.99</v>
      </c>
      <c r="F572" s="174"/>
      <c r="G572" s="106">
        <f t="shared" si="9"/>
        <v>0</v>
      </c>
    </row>
    <row r="573" spans="1:7" x14ac:dyDescent="0.2">
      <c r="A573" s="179" t="s">
        <v>6229</v>
      </c>
      <c r="B573" s="193">
        <v>16</v>
      </c>
      <c r="C573" s="120" t="s">
        <v>462</v>
      </c>
      <c r="D573" s="180" t="s">
        <v>6230</v>
      </c>
      <c r="E573" s="190">
        <v>4.99</v>
      </c>
      <c r="F573" s="174"/>
      <c r="G573" s="106">
        <f t="shared" si="9"/>
        <v>0</v>
      </c>
    </row>
    <row r="574" spans="1:7" x14ac:dyDescent="0.2">
      <c r="A574" s="179" t="s">
        <v>6231</v>
      </c>
      <c r="B574" s="193">
        <v>16</v>
      </c>
      <c r="C574" s="120" t="s">
        <v>462</v>
      </c>
      <c r="D574" s="194" t="s">
        <v>6232</v>
      </c>
      <c r="E574" s="190">
        <v>6.99</v>
      </c>
      <c r="F574" s="174"/>
      <c r="G574" s="106">
        <f t="shared" si="9"/>
        <v>0</v>
      </c>
    </row>
    <row r="575" spans="1:7" x14ac:dyDescent="0.2">
      <c r="A575" s="179" t="s">
        <v>6233</v>
      </c>
      <c r="B575" s="193">
        <v>16</v>
      </c>
      <c r="C575" s="120" t="s">
        <v>462</v>
      </c>
      <c r="D575" s="194" t="s">
        <v>6234</v>
      </c>
      <c r="E575" s="190">
        <v>7.99</v>
      </c>
      <c r="F575" s="174"/>
      <c r="G575" s="106">
        <f t="shared" si="9"/>
        <v>0</v>
      </c>
    </row>
    <row r="576" spans="1:7" x14ac:dyDescent="0.2">
      <c r="A576" s="179" t="s">
        <v>6235</v>
      </c>
      <c r="B576" s="193">
        <v>16</v>
      </c>
      <c r="C576" s="120" t="s">
        <v>462</v>
      </c>
      <c r="D576" s="194" t="s">
        <v>6236</v>
      </c>
      <c r="E576" s="190">
        <v>6.99</v>
      </c>
      <c r="F576" s="174"/>
      <c r="G576" s="106">
        <f t="shared" si="9"/>
        <v>0</v>
      </c>
    </row>
    <row r="577" spans="1:7" x14ac:dyDescent="0.2">
      <c r="A577" s="179" t="s">
        <v>6237</v>
      </c>
      <c r="B577" s="193">
        <v>16</v>
      </c>
      <c r="C577" s="120" t="s">
        <v>462</v>
      </c>
      <c r="D577" s="180" t="s">
        <v>6238</v>
      </c>
      <c r="E577" s="190">
        <v>9.99</v>
      </c>
      <c r="F577" s="174"/>
      <c r="G577" s="106">
        <f t="shared" si="9"/>
        <v>0</v>
      </c>
    </row>
    <row r="578" spans="1:7" x14ac:dyDescent="0.2">
      <c r="A578" s="236" t="s">
        <v>6239</v>
      </c>
      <c r="B578" s="220"/>
      <c r="C578" s="148"/>
      <c r="D578" s="222"/>
      <c r="E578" s="214"/>
      <c r="F578" s="215"/>
      <c r="G578" s="138"/>
    </row>
    <row r="579" spans="1:7" x14ac:dyDescent="0.2">
      <c r="A579" s="179" t="s">
        <v>3684</v>
      </c>
      <c r="B579" s="193">
        <v>16</v>
      </c>
      <c r="C579" s="120" t="s">
        <v>462</v>
      </c>
      <c r="D579" s="180" t="s">
        <v>6240</v>
      </c>
      <c r="E579" s="190">
        <v>6.99</v>
      </c>
      <c r="F579" s="174"/>
      <c r="G579" s="106">
        <f t="shared" si="9"/>
        <v>0</v>
      </c>
    </row>
    <row r="580" spans="1:7" x14ac:dyDescent="0.2">
      <c r="A580" s="179" t="s">
        <v>3685</v>
      </c>
      <c r="B580" s="193">
        <v>16</v>
      </c>
      <c r="C580" s="120" t="s">
        <v>462</v>
      </c>
      <c r="D580" s="180" t="s">
        <v>6241</v>
      </c>
      <c r="E580" s="190">
        <v>6.99</v>
      </c>
      <c r="F580" s="174"/>
      <c r="G580" s="106">
        <f t="shared" si="9"/>
        <v>0</v>
      </c>
    </row>
    <row r="581" spans="1:7" x14ac:dyDescent="0.2">
      <c r="A581" s="188" t="s">
        <v>2963</v>
      </c>
      <c r="B581" s="193">
        <v>16</v>
      </c>
      <c r="C581" s="120" t="s">
        <v>462</v>
      </c>
      <c r="D581" s="177" t="s">
        <v>6242</v>
      </c>
      <c r="E581" s="190">
        <v>6.99</v>
      </c>
      <c r="F581" s="174"/>
      <c r="G581" s="106">
        <f t="shared" si="9"/>
        <v>0</v>
      </c>
    </row>
    <row r="582" spans="1:7" x14ac:dyDescent="0.2">
      <c r="A582" s="179" t="s">
        <v>6243</v>
      </c>
      <c r="B582" s="193">
        <v>16</v>
      </c>
      <c r="C582" s="120" t="s">
        <v>462</v>
      </c>
      <c r="D582" s="180" t="s">
        <v>6244</v>
      </c>
      <c r="E582" s="178">
        <v>6.99</v>
      </c>
      <c r="F582" s="174"/>
      <c r="G582" s="106">
        <f t="shared" si="9"/>
        <v>0</v>
      </c>
    </row>
    <row r="583" spans="1:7" x14ac:dyDescent="0.2">
      <c r="A583" s="179" t="s">
        <v>6245</v>
      </c>
      <c r="B583" s="193">
        <v>16</v>
      </c>
      <c r="C583" s="120" t="s">
        <v>462</v>
      </c>
      <c r="D583" s="180" t="s">
        <v>6246</v>
      </c>
      <c r="E583" s="178">
        <v>6.99</v>
      </c>
      <c r="F583" s="174"/>
      <c r="G583" s="106">
        <f t="shared" si="9"/>
        <v>0</v>
      </c>
    </row>
    <row r="584" spans="1:7" x14ac:dyDescent="0.2">
      <c r="A584" s="188" t="s">
        <v>6021</v>
      </c>
      <c r="B584" s="193">
        <v>16</v>
      </c>
      <c r="C584" s="120" t="s">
        <v>462</v>
      </c>
      <c r="D584" s="177" t="s">
        <v>6247</v>
      </c>
      <c r="E584" s="190">
        <v>6.99</v>
      </c>
      <c r="F584" s="174"/>
      <c r="G584" s="106">
        <f t="shared" si="9"/>
        <v>0</v>
      </c>
    </row>
    <row r="585" spans="1:7" x14ac:dyDescent="0.2">
      <c r="A585" s="179" t="s">
        <v>6248</v>
      </c>
      <c r="B585" s="193">
        <v>16</v>
      </c>
      <c r="C585" s="120" t="s">
        <v>462</v>
      </c>
      <c r="D585" s="180" t="s">
        <v>6249</v>
      </c>
      <c r="E585" s="178">
        <v>6.99</v>
      </c>
      <c r="F585" s="174"/>
      <c r="G585" s="106">
        <f t="shared" si="9"/>
        <v>0</v>
      </c>
    </row>
    <row r="586" spans="1:7" x14ac:dyDescent="0.2">
      <c r="A586" s="242" t="s">
        <v>6250</v>
      </c>
      <c r="B586" s="220"/>
      <c r="C586" s="148"/>
      <c r="D586" s="226"/>
      <c r="E586" s="214"/>
      <c r="F586" s="215"/>
      <c r="G586" s="138"/>
    </row>
    <row r="587" spans="1:7" x14ac:dyDescent="0.2">
      <c r="A587" s="188" t="s">
        <v>3731</v>
      </c>
      <c r="B587" s="193">
        <v>16</v>
      </c>
      <c r="C587" s="120" t="s">
        <v>462</v>
      </c>
      <c r="D587" s="177" t="s">
        <v>6251</v>
      </c>
      <c r="E587" s="190">
        <v>6.99</v>
      </c>
      <c r="F587" s="174"/>
      <c r="G587" s="106">
        <f t="shared" si="9"/>
        <v>0</v>
      </c>
    </row>
    <row r="588" spans="1:7" x14ac:dyDescent="0.2">
      <c r="A588" s="188" t="s">
        <v>3739</v>
      </c>
      <c r="B588" s="193">
        <v>16</v>
      </c>
      <c r="C588" s="120" t="s">
        <v>462</v>
      </c>
      <c r="D588" s="177" t="s">
        <v>6252</v>
      </c>
      <c r="E588" s="190">
        <v>6.99</v>
      </c>
      <c r="F588" s="174"/>
      <c r="G588" s="106">
        <f t="shared" si="9"/>
        <v>0</v>
      </c>
    </row>
    <row r="589" spans="1:7" x14ac:dyDescent="0.2">
      <c r="A589" s="179" t="s">
        <v>6000</v>
      </c>
      <c r="B589" s="193">
        <v>16</v>
      </c>
      <c r="C589" s="120" t="s">
        <v>462</v>
      </c>
      <c r="D589" s="180" t="s">
        <v>6253</v>
      </c>
      <c r="E589" s="190">
        <v>6.99</v>
      </c>
      <c r="F589" s="174"/>
      <c r="G589" s="106">
        <f t="shared" si="9"/>
        <v>0</v>
      </c>
    </row>
    <row r="590" spans="1:7" x14ac:dyDescent="0.2">
      <c r="A590" s="236" t="s">
        <v>5603</v>
      </c>
      <c r="B590" s="220"/>
      <c r="C590" s="148"/>
      <c r="D590" s="243"/>
      <c r="E590" s="214"/>
      <c r="F590" s="215"/>
      <c r="G590" s="138"/>
    </row>
    <row r="591" spans="1:7" x14ac:dyDescent="0.2">
      <c r="A591" s="196" t="s">
        <v>5994</v>
      </c>
      <c r="B591" s="193">
        <v>16</v>
      </c>
      <c r="C591" s="120" t="s">
        <v>462</v>
      </c>
      <c r="D591" s="195" t="s">
        <v>6254</v>
      </c>
      <c r="E591" s="190">
        <v>6.99</v>
      </c>
      <c r="F591" s="181"/>
      <c r="G591" s="106">
        <f t="shared" si="9"/>
        <v>0</v>
      </c>
    </row>
    <row r="592" spans="1:7" x14ac:dyDescent="0.2">
      <c r="A592" s="196" t="s">
        <v>5996</v>
      </c>
      <c r="B592" s="193">
        <v>16</v>
      </c>
      <c r="C592" s="120" t="s">
        <v>462</v>
      </c>
      <c r="D592" s="195" t="s">
        <v>6255</v>
      </c>
      <c r="E592" s="190">
        <v>6.99</v>
      </c>
      <c r="F592" s="181"/>
      <c r="G592" s="106">
        <f t="shared" si="9"/>
        <v>0</v>
      </c>
    </row>
    <row r="593" spans="1:7" x14ac:dyDescent="0.2">
      <c r="A593" s="196" t="s">
        <v>5997</v>
      </c>
      <c r="B593" s="193">
        <v>16</v>
      </c>
      <c r="C593" s="120" t="s">
        <v>462</v>
      </c>
      <c r="D593" s="195" t="s">
        <v>6256</v>
      </c>
      <c r="E593" s="190">
        <v>6.99</v>
      </c>
      <c r="F593" s="181"/>
      <c r="G593" s="106">
        <f t="shared" si="9"/>
        <v>0</v>
      </c>
    </row>
    <row r="594" spans="1:7" x14ac:dyDescent="0.2">
      <c r="A594" s="196" t="s">
        <v>5998</v>
      </c>
      <c r="B594" s="193">
        <v>16</v>
      </c>
      <c r="C594" s="120" t="s">
        <v>462</v>
      </c>
      <c r="D594" s="195" t="s">
        <v>6257</v>
      </c>
      <c r="E594" s="190">
        <v>6.99</v>
      </c>
      <c r="F594" s="174"/>
      <c r="G594" s="106">
        <f t="shared" si="9"/>
        <v>0</v>
      </c>
    </row>
    <row r="595" spans="1:7" x14ac:dyDescent="0.2">
      <c r="A595" s="196" t="s">
        <v>5995</v>
      </c>
      <c r="B595" s="193">
        <v>16</v>
      </c>
      <c r="C595" s="120" t="s">
        <v>462</v>
      </c>
      <c r="D595" s="195" t="s">
        <v>6258</v>
      </c>
      <c r="E595" s="190">
        <v>6.99</v>
      </c>
      <c r="F595" s="174"/>
      <c r="G595" s="106">
        <f t="shared" si="9"/>
        <v>0</v>
      </c>
    </row>
    <row r="596" spans="1:7" x14ac:dyDescent="0.2">
      <c r="A596" s="196" t="s">
        <v>6259</v>
      </c>
      <c r="B596" s="193">
        <v>16</v>
      </c>
      <c r="C596" s="120" t="s">
        <v>462</v>
      </c>
      <c r="D596" s="180" t="s">
        <v>6260</v>
      </c>
      <c r="E596" s="190">
        <v>6.99</v>
      </c>
      <c r="F596" s="181"/>
      <c r="G596" s="106">
        <f t="shared" si="9"/>
        <v>0</v>
      </c>
    </row>
    <row r="597" spans="1:7" x14ac:dyDescent="0.2">
      <c r="A597" s="179" t="s">
        <v>6261</v>
      </c>
      <c r="B597" s="193">
        <v>16</v>
      </c>
      <c r="C597" s="120" t="s">
        <v>462</v>
      </c>
      <c r="D597" s="177" t="s">
        <v>6262</v>
      </c>
      <c r="E597" s="190">
        <v>6.99</v>
      </c>
      <c r="F597" s="174"/>
      <c r="G597" s="106">
        <f t="shared" si="9"/>
        <v>0</v>
      </c>
    </row>
    <row r="598" spans="1:7" x14ac:dyDescent="0.2">
      <c r="A598" s="242" t="s">
        <v>6263</v>
      </c>
      <c r="B598" s="220"/>
      <c r="C598" s="148"/>
      <c r="D598" s="226"/>
      <c r="E598" s="214"/>
      <c r="F598" s="215"/>
      <c r="G598" s="138"/>
    </row>
    <row r="599" spans="1:7" x14ac:dyDescent="0.2">
      <c r="A599" s="179" t="s">
        <v>6264</v>
      </c>
      <c r="B599" s="193">
        <v>16</v>
      </c>
      <c r="C599" s="120" t="s">
        <v>462</v>
      </c>
      <c r="D599" s="180" t="s">
        <v>6265</v>
      </c>
      <c r="E599" s="190">
        <v>7.99</v>
      </c>
      <c r="F599" s="174"/>
      <c r="G599" s="106">
        <f t="shared" si="9"/>
        <v>0</v>
      </c>
    </row>
    <row r="600" spans="1:7" x14ac:dyDescent="0.2">
      <c r="A600" s="179" t="s">
        <v>6266</v>
      </c>
      <c r="B600" s="193">
        <v>16</v>
      </c>
      <c r="C600" s="120" t="s">
        <v>462</v>
      </c>
      <c r="D600" s="180" t="s">
        <v>6267</v>
      </c>
      <c r="E600" s="190">
        <v>7.99</v>
      </c>
      <c r="F600" s="181"/>
      <c r="G600" s="106">
        <f t="shared" si="9"/>
        <v>0</v>
      </c>
    </row>
    <row r="601" spans="1:7" x14ac:dyDescent="0.2">
      <c r="A601" s="188" t="s">
        <v>6268</v>
      </c>
      <c r="B601" s="193">
        <v>16</v>
      </c>
      <c r="C601" s="120" t="s">
        <v>462</v>
      </c>
      <c r="D601" s="177" t="s">
        <v>6269</v>
      </c>
      <c r="E601" s="190">
        <v>7.99</v>
      </c>
      <c r="F601" s="181"/>
      <c r="G601" s="106">
        <f t="shared" si="9"/>
        <v>0</v>
      </c>
    </row>
    <row r="602" spans="1:7" x14ac:dyDescent="0.2">
      <c r="A602" s="242" t="s">
        <v>6025</v>
      </c>
      <c r="B602" s="220"/>
      <c r="C602" s="148"/>
      <c r="D602" s="222"/>
      <c r="E602" s="214"/>
      <c r="F602" s="215"/>
      <c r="G602" s="138"/>
    </row>
    <row r="603" spans="1:7" x14ac:dyDescent="0.2">
      <c r="A603" s="179" t="s">
        <v>6270</v>
      </c>
      <c r="B603" s="193">
        <v>16</v>
      </c>
      <c r="C603" s="120" t="s">
        <v>462</v>
      </c>
      <c r="D603" s="180" t="s">
        <v>6271</v>
      </c>
      <c r="E603" s="190">
        <v>6.99</v>
      </c>
      <c r="F603" s="181"/>
      <c r="G603" s="106">
        <f t="shared" si="9"/>
        <v>0</v>
      </c>
    </row>
    <row r="604" spans="1:7" x14ac:dyDescent="0.2">
      <c r="A604" s="179" t="s">
        <v>6272</v>
      </c>
      <c r="B604" s="193">
        <v>16</v>
      </c>
      <c r="C604" s="120" t="s">
        <v>462</v>
      </c>
      <c r="D604" s="180" t="s">
        <v>6273</v>
      </c>
      <c r="E604" s="190">
        <v>6.99</v>
      </c>
      <c r="F604" s="181"/>
      <c r="G604" s="106">
        <f t="shared" si="9"/>
        <v>0</v>
      </c>
    </row>
    <row r="605" spans="1:7" x14ac:dyDescent="0.2">
      <c r="A605" s="242" t="s">
        <v>6274</v>
      </c>
      <c r="B605" s="220"/>
      <c r="C605" s="148"/>
      <c r="D605" s="226"/>
      <c r="E605" s="217"/>
      <c r="F605" s="215"/>
      <c r="G605" s="138"/>
    </row>
    <row r="606" spans="1:7" x14ac:dyDescent="0.2">
      <c r="A606" s="179" t="s">
        <v>2966</v>
      </c>
      <c r="B606" s="193">
        <v>16</v>
      </c>
      <c r="C606" s="120" t="s">
        <v>462</v>
      </c>
      <c r="D606" s="180" t="s">
        <v>6275</v>
      </c>
      <c r="E606" s="178">
        <v>5.95</v>
      </c>
      <c r="F606" s="181"/>
      <c r="G606" s="106">
        <f t="shared" si="9"/>
        <v>0</v>
      </c>
    </row>
    <row r="607" spans="1:7" x14ac:dyDescent="0.2">
      <c r="A607" s="179" t="s">
        <v>6276</v>
      </c>
      <c r="B607" s="193">
        <v>16</v>
      </c>
      <c r="C607" s="120" t="s">
        <v>462</v>
      </c>
      <c r="D607" s="180" t="s">
        <v>6277</v>
      </c>
      <c r="E607" s="178">
        <v>5.95</v>
      </c>
      <c r="F607" s="174"/>
      <c r="G607" s="106">
        <f t="shared" si="9"/>
        <v>0</v>
      </c>
    </row>
    <row r="608" spans="1:7" x14ac:dyDescent="0.2">
      <c r="A608" s="179" t="s">
        <v>3659</v>
      </c>
      <c r="B608" s="193">
        <v>16</v>
      </c>
      <c r="C608" s="120" t="s">
        <v>462</v>
      </c>
      <c r="D608" s="180" t="s">
        <v>6278</v>
      </c>
      <c r="E608" s="178">
        <v>5.95</v>
      </c>
      <c r="F608" s="174"/>
      <c r="G608" s="106">
        <f t="shared" si="9"/>
        <v>0</v>
      </c>
    </row>
    <row r="609" spans="1:7" x14ac:dyDescent="0.2">
      <c r="A609" s="179" t="s">
        <v>5067</v>
      </c>
      <c r="B609" s="193">
        <v>16</v>
      </c>
      <c r="C609" s="120" t="s">
        <v>462</v>
      </c>
      <c r="D609" s="180" t="s">
        <v>6279</v>
      </c>
      <c r="E609" s="178">
        <v>5.95</v>
      </c>
      <c r="F609" s="174"/>
      <c r="G609" s="106">
        <f t="shared" si="9"/>
        <v>0</v>
      </c>
    </row>
    <row r="610" spans="1:7" x14ac:dyDescent="0.2">
      <c r="A610" s="236" t="s">
        <v>6280</v>
      </c>
      <c r="B610" s="220"/>
      <c r="C610" s="148"/>
      <c r="D610" s="244"/>
      <c r="E610" s="214"/>
      <c r="F610" s="215"/>
      <c r="G610" s="138"/>
    </row>
    <row r="611" spans="1:7" x14ac:dyDescent="0.2">
      <c r="A611" s="179" t="s">
        <v>6281</v>
      </c>
      <c r="B611" s="193">
        <v>16</v>
      </c>
      <c r="C611" s="120" t="s">
        <v>462</v>
      </c>
      <c r="D611" s="180" t="s">
        <v>6282</v>
      </c>
      <c r="E611" s="190">
        <v>8.99</v>
      </c>
      <c r="F611" s="174"/>
      <c r="G611" s="106">
        <f t="shared" si="9"/>
        <v>0</v>
      </c>
    </row>
    <row r="612" spans="1:7" x14ac:dyDescent="0.2">
      <c r="A612" s="188" t="s">
        <v>6283</v>
      </c>
      <c r="B612" s="193">
        <v>16</v>
      </c>
      <c r="C612" s="120" t="s">
        <v>462</v>
      </c>
      <c r="D612" s="180" t="s">
        <v>6284</v>
      </c>
      <c r="E612" s="190">
        <v>6.99</v>
      </c>
      <c r="F612" s="174"/>
      <c r="G612" s="106">
        <f t="shared" si="9"/>
        <v>0</v>
      </c>
    </row>
    <row r="613" spans="1:7" x14ac:dyDescent="0.2">
      <c r="A613" s="188" t="s">
        <v>6022</v>
      </c>
      <c r="B613" s="193">
        <v>16</v>
      </c>
      <c r="C613" s="120" t="s">
        <v>462</v>
      </c>
      <c r="D613" s="177" t="s">
        <v>6285</v>
      </c>
      <c r="E613" s="190">
        <v>8.99</v>
      </c>
      <c r="F613" s="174"/>
      <c r="G613" s="106">
        <f t="shared" si="9"/>
        <v>0</v>
      </c>
    </row>
    <row r="614" spans="1:7" x14ac:dyDescent="0.2">
      <c r="A614" s="188" t="s">
        <v>6286</v>
      </c>
      <c r="B614" s="193">
        <v>16</v>
      </c>
      <c r="C614" s="120" t="s">
        <v>462</v>
      </c>
      <c r="D614" s="177" t="s">
        <v>6287</v>
      </c>
      <c r="E614" s="190">
        <v>8.99</v>
      </c>
      <c r="F614" s="174"/>
      <c r="G614" s="106">
        <f t="shared" ref="G614:G673" si="10">E614*F614</f>
        <v>0</v>
      </c>
    </row>
    <row r="615" spans="1:7" x14ac:dyDescent="0.2">
      <c r="A615" s="188" t="s">
        <v>6288</v>
      </c>
      <c r="B615" s="193">
        <v>16</v>
      </c>
      <c r="C615" s="120" t="s">
        <v>462</v>
      </c>
      <c r="D615" s="177" t="s">
        <v>6289</v>
      </c>
      <c r="E615" s="190">
        <v>8.99</v>
      </c>
      <c r="F615" s="174"/>
      <c r="G615" s="106">
        <f t="shared" si="10"/>
        <v>0</v>
      </c>
    </row>
    <row r="616" spans="1:7" x14ac:dyDescent="0.2">
      <c r="A616" s="188" t="s">
        <v>6290</v>
      </c>
      <c r="B616" s="193">
        <v>16</v>
      </c>
      <c r="C616" s="120" t="s">
        <v>462</v>
      </c>
      <c r="D616" s="177" t="s">
        <v>6291</v>
      </c>
      <c r="E616" s="190">
        <v>7.99</v>
      </c>
      <c r="F616" s="174"/>
      <c r="G616" s="106">
        <f t="shared" si="10"/>
        <v>0</v>
      </c>
    </row>
    <row r="617" spans="1:7" x14ac:dyDescent="0.2">
      <c r="A617" s="188" t="s">
        <v>6292</v>
      </c>
      <c r="B617" s="193">
        <v>16</v>
      </c>
      <c r="C617" s="120" t="s">
        <v>462</v>
      </c>
      <c r="D617" s="177" t="s">
        <v>6293</v>
      </c>
      <c r="E617" s="190">
        <v>10.99</v>
      </c>
      <c r="F617" s="181"/>
      <c r="G617" s="106">
        <f t="shared" si="10"/>
        <v>0</v>
      </c>
    </row>
    <row r="618" spans="1:7" x14ac:dyDescent="0.2">
      <c r="A618" s="188" t="s">
        <v>6294</v>
      </c>
      <c r="B618" s="193">
        <v>16</v>
      </c>
      <c r="C618" s="120" t="s">
        <v>462</v>
      </c>
      <c r="D618" s="177" t="s">
        <v>6295</v>
      </c>
      <c r="E618" s="190">
        <v>8.99</v>
      </c>
      <c r="F618" s="181"/>
      <c r="G618" s="106">
        <f t="shared" si="10"/>
        <v>0</v>
      </c>
    </row>
    <row r="619" spans="1:7" x14ac:dyDescent="0.2">
      <c r="A619" s="188" t="s">
        <v>6296</v>
      </c>
      <c r="B619" s="193">
        <v>16</v>
      </c>
      <c r="C619" s="120" t="s">
        <v>462</v>
      </c>
      <c r="D619" s="177" t="s">
        <v>6297</v>
      </c>
      <c r="E619" s="190">
        <v>8.9499999999999993</v>
      </c>
      <c r="F619" s="181"/>
      <c r="G619" s="106">
        <f t="shared" si="10"/>
        <v>0</v>
      </c>
    </row>
    <row r="620" spans="1:7" x14ac:dyDescent="0.2">
      <c r="A620" s="179" t="s">
        <v>6298</v>
      </c>
      <c r="B620" s="193">
        <v>16</v>
      </c>
      <c r="C620" s="120" t="s">
        <v>462</v>
      </c>
      <c r="D620" s="180" t="s">
        <v>6299</v>
      </c>
      <c r="E620" s="190">
        <v>8.99</v>
      </c>
      <c r="F620" s="174"/>
      <c r="G620" s="106">
        <f t="shared" si="10"/>
        <v>0</v>
      </c>
    </row>
    <row r="621" spans="1:7" x14ac:dyDescent="0.2">
      <c r="A621" s="188" t="s">
        <v>5066</v>
      </c>
      <c r="B621" s="193">
        <v>16</v>
      </c>
      <c r="C621" s="120" t="s">
        <v>462</v>
      </c>
      <c r="D621" s="177" t="s">
        <v>6300</v>
      </c>
      <c r="E621" s="190">
        <v>8.99</v>
      </c>
      <c r="F621" s="174"/>
      <c r="G621" s="106">
        <f t="shared" si="10"/>
        <v>0</v>
      </c>
    </row>
    <row r="622" spans="1:7" x14ac:dyDescent="0.2">
      <c r="A622" s="242" t="s">
        <v>6301</v>
      </c>
      <c r="B622" s="212"/>
      <c r="C622" s="148"/>
      <c r="D622" s="213"/>
      <c r="E622" s="214"/>
      <c r="F622" s="215"/>
      <c r="G622" s="138"/>
    </row>
    <row r="623" spans="1:7" x14ac:dyDescent="0.2">
      <c r="A623" s="179" t="s">
        <v>6302</v>
      </c>
      <c r="B623" s="191">
        <v>17</v>
      </c>
      <c r="C623" s="120" t="s">
        <v>462</v>
      </c>
      <c r="D623" s="180" t="s">
        <v>6303</v>
      </c>
      <c r="E623" s="190">
        <v>6.99</v>
      </c>
      <c r="F623" s="174"/>
      <c r="G623" s="106">
        <f t="shared" si="10"/>
        <v>0</v>
      </c>
    </row>
    <row r="624" spans="1:7" x14ac:dyDescent="0.2">
      <c r="A624" s="179" t="s">
        <v>6304</v>
      </c>
      <c r="B624" s="191">
        <v>17</v>
      </c>
      <c r="C624" s="120" t="s">
        <v>462</v>
      </c>
      <c r="D624" s="180" t="s">
        <v>6305</v>
      </c>
      <c r="E624" s="190">
        <v>6.99</v>
      </c>
      <c r="F624" s="174"/>
      <c r="G624" s="106">
        <f t="shared" si="10"/>
        <v>0</v>
      </c>
    </row>
    <row r="625" spans="1:7" x14ac:dyDescent="0.2">
      <c r="A625" s="179" t="s">
        <v>872</v>
      </c>
      <c r="B625" s="191">
        <v>17</v>
      </c>
      <c r="C625" s="120" t="s">
        <v>462</v>
      </c>
      <c r="D625" s="180" t="s">
        <v>6306</v>
      </c>
      <c r="E625" s="190">
        <v>6.99</v>
      </c>
      <c r="F625" s="174"/>
      <c r="G625" s="106">
        <f t="shared" si="10"/>
        <v>0</v>
      </c>
    </row>
    <row r="626" spans="1:7" x14ac:dyDescent="0.2">
      <c r="A626" s="179" t="s">
        <v>3656</v>
      </c>
      <c r="B626" s="191">
        <v>17</v>
      </c>
      <c r="C626" s="120" t="s">
        <v>462</v>
      </c>
      <c r="D626" s="180" t="s">
        <v>6307</v>
      </c>
      <c r="E626" s="190">
        <v>7.99</v>
      </c>
      <c r="F626" s="174"/>
      <c r="G626" s="106">
        <f t="shared" si="10"/>
        <v>0</v>
      </c>
    </row>
    <row r="627" spans="1:7" x14ac:dyDescent="0.2">
      <c r="A627" s="197" t="s">
        <v>6001</v>
      </c>
      <c r="B627" s="191">
        <v>17</v>
      </c>
      <c r="C627" s="120" t="s">
        <v>462</v>
      </c>
      <c r="D627" s="198" t="s">
        <v>6308</v>
      </c>
      <c r="E627" s="199">
        <v>6.95</v>
      </c>
      <c r="F627" s="174"/>
      <c r="G627" s="106">
        <f t="shared" si="10"/>
        <v>0</v>
      </c>
    </row>
    <row r="628" spans="1:7" x14ac:dyDescent="0.2">
      <c r="A628" s="197" t="s">
        <v>6309</v>
      </c>
      <c r="B628" s="191">
        <v>17</v>
      </c>
      <c r="C628" s="120" t="s">
        <v>462</v>
      </c>
      <c r="D628" s="198" t="s">
        <v>6310</v>
      </c>
      <c r="E628" s="199">
        <v>6.95</v>
      </c>
      <c r="F628" s="174"/>
      <c r="G628" s="106">
        <f t="shared" si="10"/>
        <v>0</v>
      </c>
    </row>
    <row r="629" spans="1:7" x14ac:dyDescent="0.2">
      <c r="A629" s="197" t="s">
        <v>6311</v>
      </c>
      <c r="B629" s="191">
        <v>17</v>
      </c>
      <c r="C629" s="120" t="s">
        <v>462</v>
      </c>
      <c r="D629" s="198" t="s">
        <v>6312</v>
      </c>
      <c r="E629" s="199">
        <v>6.99</v>
      </c>
      <c r="F629" s="174"/>
      <c r="G629" s="106">
        <f t="shared" si="10"/>
        <v>0</v>
      </c>
    </row>
    <row r="630" spans="1:7" x14ac:dyDescent="0.2">
      <c r="A630" s="197" t="s">
        <v>6313</v>
      </c>
      <c r="B630" s="191">
        <v>17</v>
      </c>
      <c r="C630" s="120" t="s">
        <v>462</v>
      </c>
      <c r="D630" s="198" t="s">
        <v>6314</v>
      </c>
      <c r="E630" s="199">
        <v>7.95</v>
      </c>
      <c r="F630" s="174"/>
      <c r="G630" s="106">
        <f t="shared" si="10"/>
        <v>0</v>
      </c>
    </row>
    <row r="631" spans="1:7" x14ac:dyDescent="0.2">
      <c r="A631" s="197" t="s">
        <v>848</v>
      </c>
      <c r="B631" s="191">
        <v>17</v>
      </c>
      <c r="C631" s="120" t="s">
        <v>462</v>
      </c>
      <c r="D631" s="198" t="s">
        <v>6315</v>
      </c>
      <c r="E631" s="199">
        <v>6.99</v>
      </c>
      <c r="F631" s="181"/>
      <c r="G631" s="106">
        <f t="shared" si="10"/>
        <v>0</v>
      </c>
    </row>
    <row r="632" spans="1:7" x14ac:dyDescent="0.2">
      <c r="A632" s="197" t="s">
        <v>865</v>
      </c>
      <c r="B632" s="191">
        <v>17</v>
      </c>
      <c r="C632" s="120" t="s">
        <v>462</v>
      </c>
      <c r="D632" s="198" t="s">
        <v>6316</v>
      </c>
      <c r="E632" s="199">
        <v>5.99</v>
      </c>
      <c r="F632" s="174"/>
      <c r="G632" s="106">
        <f t="shared" si="10"/>
        <v>0</v>
      </c>
    </row>
    <row r="633" spans="1:7" x14ac:dyDescent="0.2">
      <c r="A633" s="197" t="s">
        <v>3661</v>
      </c>
      <c r="B633" s="191">
        <v>17</v>
      </c>
      <c r="C633" s="120" t="s">
        <v>462</v>
      </c>
      <c r="D633" s="198" t="s">
        <v>6317</v>
      </c>
      <c r="E633" s="199">
        <v>9.5</v>
      </c>
      <c r="F633" s="174"/>
      <c r="G633" s="106">
        <f t="shared" si="10"/>
        <v>0</v>
      </c>
    </row>
    <row r="634" spans="1:7" x14ac:dyDescent="0.2">
      <c r="A634" s="197" t="s">
        <v>6318</v>
      </c>
      <c r="B634" s="191">
        <v>17</v>
      </c>
      <c r="C634" s="120" t="s">
        <v>462</v>
      </c>
      <c r="D634" s="198" t="s">
        <v>6319</v>
      </c>
      <c r="E634" s="199">
        <v>7.95</v>
      </c>
      <c r="F634" s="174"/>
      <c r="G634" s="106">
        <f t="shared" si="10"/>
        <v>0</v>
      </c>
    </row>
    <row r="635" spans="1:7" x14ac:dyDescent="0.2">
      <c r="A635" s="197" t="s">
        <v>6320</v>
      </c>
      <c r="B635" s="191">
        <v>17</v>
      </c>
      <c r="C635" s="120" t="s">
        <v>462</v>
      </c>
      <c r="D635" s="198" t="s">
        <v>6321</v>
      </c>
      <c r="E635" s="199">
        <v>7.95</v>
      </c>
      <c r="F635" s="174"/>
      <c r="G635" s="106">
        <f t="shared" si="10"/>
        <v>0</v>
      </c>
    </row>
    <row r="636" spans="1:7" x14ac:dyDescent="0.2">
      <c r="A636" s="197" t="s">
        <v>3662</v>
      </c>
      <c r="B636" s="191">
        <v>17</v>
      </c>
      <c r="C636" s="120" t="s">
        <v>462</v>
      </c>
      <c r="D636" s="198" t="s">
        <v>6322</v>
      </c>
      <c r="E636" s="199">
        <v>5.99</v>
      </c>
      <c r="F636" s="174"/>
      <c r="G636" s="106">
        <f t="shared" si="10"/>
        <v>0</v>
      </c>
    </row>
    <row r="637" spans="1:7" x14ac:dyDescent="0.2">
      <c r="A637" s="242" t="s">
        <v>6323</v>
      </c>
      <c r="B637" s="212"/>
      <c r="C637" s="148" t="s">
        <v>462</v>
      </c>
      <c r="D637" s="213"/>
      <c r="E637" s="214"/>
      <c r="F637" s="215"/>
      <c r="G637" s="138"/>
    </row>
    <row r="638" spans="1:7" x14ac:dyDescent="0.2">
      <c r="A638" s="197" t="s">
        <v>6324</v>
      </c>
      <c r="B638" s="191">
        <v>17</v>
      </c>
      <c r="C638" s="120" t="s">
        <v>462</v>
      </c>
      <c r="D638" s="198" t="s">
        <v>6325</v>
      </c>
      <c r="E638" s="199"/>
      <c r="F638" s="174"/>
      <c r="G638" s="106">
        <f t="shared" si="10"/>
        <v>0</v>
      </c>
    </row>
    <row r="639" spans="1:7" x14ac:dyDescent="0.2">
      <c r="A639" s="197" t="s">
        <v>6326</v>
      </c>
      <c r="B639" s="191">
        <v>17</v>
      </c>
      <c r="C639" s="120" t="s">
        <v>462</v>
      </c>
      <c r="D639" s="198" t="s">
        <v>6327</v>
      </c>
      <c r="E639" s="199"/>
      <c r="F639" s="174"/>
      <c r="G639" s="106">
        <f t="shared" si="10"/>
        <v>0</v>
      </c>
    </row>
    <row r="640" spans="1:7" x14ac:dyDescent="0.2">
      <c r="A640" s="197" t="s">
        <v>6328</v>
      </c>
      <c r="B640" s="191">
        <v>17</v>
      </c>
      <c r="C640" s="120" t="s">
        <v>462</v>
      </c>
      <c r="D640" s="198" t="s">
        <v>6329</v>
      </c>
      <c r="E640" s="199"/>
      <c r="F640" s="174"/>
      <c r="G640" s="106">
        <f t="shared" si="10"/>
        <v>0</v>
      </c>
    </row>
    <row r="641" spans="1:7" x14ac:dyDescent="0.2">
      <c r="A641" s="242" t="s">
        <v>6330</v>
      </c>
      <c r="B641" s="212"/>
      <c r="C641" s="148" t="s">
        <v>462</v>
      </c>
      <c r="D641" s="213"/>
      <c r="E641" s="214"/>
      <c r="F641" s="215"/>
      <c r="G641" s="138"/>
    </row>
    <row r="642" spans="1:7" x14ac:dyDescent="0.2">
      <c r="A642" s="188" t="s">
        <v>6331</v>
      </c>
      <c r="B642" s="191">
        <v>17</v>
      </c>
      <c r="C642" s="120" t="s">
        <v>462</v>
      </c>
      <c r="D642" s="180" t="s">
        <v>6282</v>
      </c>
      <c r="E642" s="190">
        <v>8.99</v>
      </c>
      <c r="F642" s="174"/>
      <c r="G642" s="106">
        <f t="shared" si="10"/>
        <v>0</v>
      </c>
    </row>
    <row r="643" spans="1:7" x14ac:dyDescent="0.2">
      <c r="A643" s="197" t="s">
        <v>6332</v>
      </c>
      <c r="B643" s="191">
        <v>17</v>
      </c>
      <c r="C643" s="120" t="s">
        <v>462</v>
      </c>
      <c r="D643" s="198" t="s">
        <v>6333</v>
      </c>
      <c r="E643" s="199">
        <v>5.95</v>
      </c>
      <c r="F643" s="181"/>
      <c r="G643" s="106">
        <f t="shared" si="10"/>
        <v>0</v>
      </c>
    </row>
    <row r="644" spans="1:7" x14ac:dyDescent="0.2">
      <c r="A644" s="197" t="s">
        <v>770</v>
      </c>
      <c r="B644" s="191">
        <v>17</v>
      </c>
      <c r="C644" s="120" t="s">
        <v>462</v>
      </c>
      <c r="D644" s="198" t="s">
        <v>6334</v>
      </c>
      <c r="E644" s="199">
        <v>5.95</v>
      </c>
      <c r="F644" s="181"/>
      <c r="G644" s="106">
        <f t="shared" si="10"/>
        <v>0</v>
      </c>
    </row>
    <row r="645" spans="1:7" x14ac:dyDescent="0.2">
      <c r="A645" s="179" t="s">
        <v>5987</v>
      </c>
      <c r="B645" s="191">
        <v>17</v>
      </c>
      <c r="C645" s="120" t="s">
        <v>462</v>
      </c>
      <c r="D645" s="180" t="s">
        <v>6335</v>
      </c>
      <c r="E645" s="190">
        <v>5.99</v>
      </c>
      <c r="F645" s="174"/>
      <c r="G645" s="106">
        <f t="shared" si="10"/>
        <v>0</v>
      </c>
    </row>
    <row r="646" spans="1:7" x14ac:dyDescent="0.2">
      <c r="A646" s="197" t="s">
        <v>831</v>
      </c>
      <c r="B646" s="191">
        <v>17</v>
      </c>
      <c r="C646" s="120" t="s">
        <v>462</v>
      </c>
      <c r="D646" s="198" t="s">
        <v>6336</v>
      </c>
      <c r="E646" s="199">
        <v>6.95</v>
      </c>
      <c r="F646" s="181"/>
      <c r="G646" s="106">
        <f t="shared" si="10"/>
        <v>0</v>
      </c>
    </row>
    <row r="647" spans="1:7" x14ac:dyDescent="0.2">
      <c r="A647" s="197" t="s">
        <v>6337</v>
      </c>
      <c r="B647" s="191">
        <v>17</v>
      </c>
      <c r="C647" s="120" t="s">
        <v>462</v>
      </c>
      <c r="D647" s="198" t="s">
        <v>6338</v>
      </c>
      <c r="E647" s="199">
        <v>6.95</v>
      </c>
      <c r="F647" s="174"/>
      <c r="G647" s="106">
        <f t="shared" si="10"/>
        <v>0</v>
      </c>
    </row>
    <row r="648" spans="1:7" x14ac:dyDescent="0.2">
      <c r="A648" s="197" t="s">
        <v>826</v>
      </c>
      <c r="B648" s="191">
        <v>17</v>
      </c>
      <c r="C648" s="120" t="s">
        <v>462</v>
      </c>
      <c r="D648" s="198" t="s">
        <v>6339</v>
      </c>
      <c r="E648" s="199">
        <v>6.95</v>
      </c>
      <c r="F648" s="174"/>
      <c r="G648" s="106">
        <f t="shared" si="10"/>
        <v>0</v>
      </c>
    </row>
    <row r="649" spans="1:7" x14ac:dyDescent="0.2">
      <c r="A649" s="197" t="s">
        <v>6340</v>
      </c>
      <c r="B649" s="191">
        <v>17</v>
      </c>
      <c r="C649" s="120" t="s">
        <v>462</v>
      </c>
      <c r="D649" s="198" t="s">
        <v>6341</v>
      </c>
      <c r="E649" s="199">
        <v>9.5</v>
      </c>
      <c r="F649" s="174"/>
      <c r="G649" s="106">
        <f t="shared" si="10"/>
        <v>0</v>
      </c>
    </row>
    <row r="650" spans="1:7" x14ac:dyDescent="0.2">
      <c r="A650" s="188" t="s">
        <v>6342</v>
      </c>
      <c r="B650" s="191">
        <v>17</v>
      </c>
      <c r="C650" s="120" t="s">
        <v>462</v>
      </c>
      <c r="D650" s="177" t="s">
        <v>6287</v>
      </c>
      <c r="E650" s="190">
        <v>6.99</v>
      </c>
      <c r="F650" s="174"/>
      <c r="G650" s="106">
        <f t="shared" si="10"/>
        <v>0</v>
      </c>
    </row>
    <row r="651" spans="1:7" x14ac:dyDescent="0.2">
      <c r="A651" s="197" t="s">
        <v>6343</v>
      </c>
      <c r="B651" s="191">
        <v>17</v>
      </c>
      <c r="C651" s="120" t="s">
        <v>462</v>
      </c>
      <c r="D651" s="198" t="s">
        <v>6344</v>
      </c>
      <c r="E651" s="199">
        <v>6.95</v>
      </c>
      <c r="F651" s="174"/>
      <c r="G651" s="106">
        <f t="shared" si="10"/>
        <v>0</v>
      </c>
    </row>
    <row r="652" spans="1:7" x14ac:dyDescent="0.2">
      <c r="A652" s="197" t="s">
        <v>5064</v>
      </c>
      <c r="B652" s="191">
        <v>17</v>
      </c>
      <c r="C652" s="120" t="s">
        <v>462</v>
      </c>
      <c r="D652" s="198" t="s">
        <v>6345</v>
      </c>
      <c r="E652" s="199">
        <v>6.99</v>
      </c>
      <c r="F652" s="174"/>
      <c r="G652" s="106">
        <f t="shared" si="10"/>
        <v>0</v>
      </c>
    </row>
    <row r="653" spans="1:7" x14ac:dyDescent="0.2">
      <c r="A653" s="188" t="s">
        <v>6346</v>
      </c>
      <c r="B653" s="191">
        <v>17</v>
      </c>
      <c r="C653" s="120" t="s">
        <v>462</v>
      </c>
      <c r="D653" s="177" t="s">
        <v>6347</v>
      </c>
      <c r="E653" s="190">
        <v>7.99</v>
      </c>
      <c r="F653" s="174"/>
      <c r="G653" s="106">
        <f t="shared" si="10"/>
        <v>0</v>
      </c>
    </row>
    <row r="654" spans="1:7" x14ac:dyDescent="0.2">
      <c r="A654" s="188" t="s">
        <v>5990</v>
      </c>
      <c r="B654" s="191">
        <v>17</v>
      </c>
      <c r="C654" s="120" t="s">
        <v>462</v>
      </c>
      <c r="D654" s="177" t="s">
        <v>6348</v>
      </c>
      <c r="E654" s="190">
        <v>6.99</v>
      </c>
      <c r="F654" s="174"/>
      <c r="G654" s="106">
        <f t="shared" si="10"/>
        <v>0</v>
      </c>
    </row>
    <row r="655" spans="1:7" x14ac:dyDescent="0.2">
      <c r="A655" s="197" t="s">
        <v>6349</v>
      </c>
      <c r="B655" s="191">
        <v>17</v>
      </c>
      <c r="C655" s="120" t="s">
        <v>462</v>
      </c>
      <c r="D655" s="198" t="s">
        <v>6350</v>
      </c>
      <c r="E655" s="199">
        <v>5.99</v>
      </c>
      <c r="F655" s="174"/>
      <c r="G655" s="106">
        <f t="shared" si="10"/>
        <v>0</v>
      </c>
    </row>
    <row r="656" spans="1:7" x14ac:dyDescent="0.2">
      <c r="A656" s="197" t="s">
        <v>5065</v>
      </c>
      <c r="B656" s="191">
        <v>17</v>
      </c>
      <c r="C656" s="120" t="s">
        <v>462</v>
      </c>
      <c r="D656" s="198" t="s">
        <v>6351</v>
      </c>
      <c r="E656" s="199">
        <v>4.95</v>
      </c>
      <c r="F656" s="174"/>
      <c r="G656" s="106">
        <f t="shared" si="10"/>
        <v>0</v>
      </c>
    </row>
    <row r="657" spans="1:7" x14ac:dyDescent="0.2">
      <c r="A657" s="197" t="s">
        <v>6002</v>
      </c>
      <c r="B657" s="191">
        <v>17</v>
      </c>
      <c r="C657" s="120" t="s">
        <v>462</v>
      </c>
      <c r="D657" s="198" t="s">
        <v>6352</v>
      </c>
      <c r="E657" s="199">
        <v>6.95</v>
      </c>
      <c r="F657" s="174"/>
      <c r="G657" s="106">
        <f t="shared" si="10"/>
        <v>0</v>
      </c>
    </row>
    <row r="658" spans="1:7" x14ac:dyDescent="0.2">
      <c r="A658" s="197" t="s">
        <v>6353</v>
      </c>
      <c r="B658" s="191">
        <v>17</v>
      </c>
      <c r="C658" s="120" t="s">
        <v>462</v>
      </c>
      <c r="D658" s="198" t="s">
        <v>6354</v>
      </c>
      <c r="E658" s="199">
        <v>6.95</v>
      </c>
      <c r="F658" s="174"/>
      <c r="G658" s="106">
        <f t="shared" si="10"/>
        <v>0</v>
      </c>
    </row>
    <row r="659" spans="1:7" x14ac:dyDescent="0.2">
      <c r="A659" s="197" t="s">
        <v>6355</v>
      </c>
      <c r="B659" s="191">
        <v>17</v>
      </c>
      <c r="C659" s="120" t="s">
        <v>462</v>
      </c>
      <c r="D659" s="198" t="s">
        <v>6356</v>
      </c>
      <c r="E659" s="199">
        <v>7.99</v>
      </c>
      <c r="F659" s="174"/>
      <c r="G659" s="106">
        <f t="shared" si="10"/>
        <v>0</v>
      </c>
    </row>
    <row r="660" spans="1:7" x14ac:dyDescent="0.2">
      <c r="A660" s="197" t="s">
        <v>6357</v>
      </c>
      <c r="B660" s="191">
        <v>17</v>
      </c>
      <c r="C660" s="120" t="s">
        <v>462</v>
      </c>
      <c r="D660" s="198" t="s">
        <v>6358</v>
      </c>
      <c r="E660" s="199">
        <v>6.95</v>
      </c>
      <c r="F660" s="181"/>
      <c r="G660" s="106">
        <f t="shared" si="10"/>
        <v>0</v>
      </c>
    </row>
    <row r="661" spans="1:7" x14ac:dyDescent="0.2">
      <c r="A661" s="197" t="s">
        <v>6359</v>
      </c>
      <c r="B661" s="191">
        <v>17</v>
      </c>
      <c r="C661" s="120" t="s">
        <v>462</v>
      </c>
      <c r="D661" s="198" t="s">
        <v>6360</v>
      </c>
      <c r="E661" s="199">
        <v>6.95</v>
      </c>
      <c r="F661" s="174"/>
      <c r="G661" s="106">
        <f t="shared" si="10"/>
        <v>0</v>
      </c>
    </row>
    <row r="662" spans="1:7" x14ac:dyDescent="0.2">
      <c r="A662" s="197" t="s">
        <v>3741</v>
      </c>
      <c r="B662" s="191">
        <v>17</v>
      </c>
      <c r="C662" s="120" t="s">
        <v>462</v>
      </c>
      <c r="D662" s="198" t="s">
        <v>6361</v>
      </c>
      <c r="E662" s="199">
        <v>5.99</v>
      </c>
      <c r="F662" s="174"/>
      <c r="G662" s="106">
        <f t="shared" si="10"/>
        <v>0</v>
      </c>
    </row>
    <row r="663" spans="1:7" x14ac:dyDescent="0.2">
      <c r="A663" s="188" t="s">
        <v>5068</v>
      </c>
      <c r="B663" s="191">
        <v>17</v>
      </c>
      <c r="C663" s="120" t="s">
        <v>462</v>
      </c>
      <c r="D663" s="177" t="s">
        <v>6362</v>
      </c>
      <c r="E663" s="190">
        <v>6.99</v>
      </c>
      <c r="F663" s="174"/>
      <c r="G663" s="106">
        <f t="shared" si="10"/>
        <v>0</v>
      </c>
    </row>
    <row r="664" spans="1:7" x14ac:dyDescent="0.2">
      <c r="A664" s="228" t="s">
        <v>6363</v>
      </c>
      <c r="B664" s="227"/>
      <c r="C664" s="148"/>
      <c r="D664" s="222"/>
      <c r="E664" s="217"/>
      <c r="F664" s="215"/>
      <c r="G664" s="138"/>
    </row>
    <row r="665" spans="1:7" x14ac:dyDescent="0.2">
      <c r="A665" s="219" t="s">
        <v>6364</v>
      </c>
      <c r="B665" s="212"/>
      <c r="C665" s="148"/>
      <c r="D665" s="213"/>
      <c r="E665" s="214"/>
      <c r="F665" s="215"/>
      <c r="G665" s="138"/>
    </row>
    <row r="666" spans="1:7" x14ac:dyDescent="0.2">
      <c r="A666" s="242" t="s">
        <v>6365</v>
      </c>
      <c r="B666" s="212"/>
      <c r="C666" s="148"/>
      <c r="D666" s="213"/>
      <c r="E666" s="214"/>
      <c r="F666" s="215"/>
      <c r="G666" s="138"/>
    </row>
    <row r="667" spans="1:7" x14ac:dyDescent="0.2">
      <c r="A667" s="201" t="s">
        <v>6366</v>
      </c>
      <c r="B667" s="191">
        <v>18</v>
      </c>
      <c r="C667" s="120" t="s">
        <v>462</v>
      </c>
      <c r="D667" s="201" t="s">
        <v>6367</v>
      </c>
      <c r="E667" s="178">
        <v>3.99</v>
      </c>
      <c r="F667" s="174"/>
      <c r="G667" s="106">
        <f t="shared" si="10"/>
        <v>0</v>
      </c>
    </row>
    <row r="668" spans="1:7" x14ac:dyDescent="0.2">
      <c r="A668" s="202" t="s">
        <v>5618</v>
      </c>
      <c r="B668" s="191">
        <v>18</v>
      </c>
      <c r="C668" s="120" t="s">
        <v>462</v>
      </c>
      <c r="D668" s="202" t="s">
        <v>6368</v>
      </c>
      <c r="E668" s="178">
        <v>4.95</v>
      </c>
      <c r="F668" s="174"/>
      <c r="G668" s="106">
        <f t="shared" si="10"/>
        <v>0</v>
      </c>
    </row>
    <row r="669" spans="1:7" x14ac:dyDescent="0.2">
      <c r="A669" s="197" t="s">
        <v>6369</v>
      </c>
      <c r="B669" s="191">
        <v>18</v>
      </c>
      <c r="C669" s="120" t="s">
        <v>462</v>
      </c>
      <c r="D669" s="373" t="s">
        <v>6370</v>
      </c>
      <c r="E669" s="199">
        <v>4.95</v>
      </c>
      <c r="F669" s="181"/>
      <c r="G669" s="106">
        <f t="shared" si="10"/>
        <v>0</v>
      </c>
    </row>
    <row r="670" spans="1:7" x14ac:dyDescent="0.2">
      <c r="A670" s="197" t="s">
        <v>851</v>
      </c>
      <c r="B670" s="191">
        <v>18</v>
      </c>
      <c r="C670" s="120" t="s">
        <v>462</v>
      </c>
      <c r="D670" s="373" t="s">
        <v>6371</v>
      </c>
      <c r="E670" s="199">
        <v>5.95</v>
      </c>
      <c r="F670" s="181"/>
      <c r="G670" s="106">
        <f t="shared" si="10"/>
        <v>0</v>
      </c>
    </row>
    <row r="671" spans="1:7" x14ac:dyDescent="0.2">
      <c r="A671" s="197" t="s">
        <v>2968</v>
      </c>
      <c r="B671" s="191">
        <v>18</v>
      </c>
      <c r="C671" s="120" t="s">
        <v>462</v>
      </c>
      <c r="D671" s="373" t="s">
        <v>6372</v>
      </c>
      <c r="E671" s="199">
        <v>6.95</v>
      </c>
      <c r="F671" s="174"/>
      <c r="G671" s="106">
        <f t="shared" si="10"/>
        <v>0</v>
      </c>
    </row>
    <row r="672" spans="1:7" x14ac:dyDescent="0.2">
      <c r="A672" s="202" t="s">
        <v>5071</v>
      </c>
      <c r="B672" s="191">
        <v>18</v>
      </c>
      <c r="C672" s="120" t="s">
        <v>462</v>
      </c>
      <c r="D672" s="202" t="s">
        <v>6373</v>
      </c>
      <c r="E672" s="178">
        <v>5.95</v>
      </c>
      <c r="F672" s="174"/>
      <c r="G672" s="106">
        <f t="shared" si="10"/>
        <v>0</v>
      </c>
    </row>
    <row r="673" spans="1:8" x14ac:dyDescent="0.2">
      <c r="A673" s="197" t="s">
        <v>878</v>
      </c>
      <c r="B673" s="191">
        <v>18</v>
      </c>
      <c r="C673" s="120" t="s">
        <v>462</v>
      </c>
      <c r="D673" s="373" t="s">
        <v>6374</v>
      </c>
      <c r="E673" s="199">
        <v>6.95</v>
      </c>
      <c r="F673" s="174"/>
      <c r="G673" s="106">
        <f t="shared" si="10"/>
        <v>0</v>
      </c>
    </row>
    <row r="674" spans="1:8" x14ac:dyDescent="0.2">
      <c r="A674" s="197" t="s">
        <v>6375</v>
      </c>
      <c r="B674" s="191">
        <v>18</v>
      </c>
      <c r="C674" s="120" t="s">
        <v>462</v>
      </c>
      <c r="D674" s="373" t="s">
        <v>6376</v>
      </c>
      <c r="E674" s="199">
        <v>6.95</v>
      </c>
      <c r="F674" s="174"/>
      <c r="G674" s="106">
        <f t="shared" ref="G674:G736" si="11">E674*F674</f>
        <v>0</v>
      </c>
    </row>
    <row r="675" spans="1:8" x14ac:dyDescent="0.2">
      <c r="A675" s="197" t="s">
        <v>5644</v>
      </c>
      <c r="B675" s="191">
        <v>18</v>
      </c>
      <c r="C675" s="120" t="s">
        <v>462</v>
      </c>
      <c r="D675" s="373" t="s">
        <v>6377</v>
      </c>
      <c r="E675" s="199">
        <v>6.95</v>
      </c>
      <c r="F675" s="174"/>
      <c r="G675" s="106">
        <f t="shared" si="11"/>
        <v>0</v>
      </c>
    </row>
    <row r="676" spans="1:8" x14ac:dyDescent="0.2">
      <c r="A676" s="197" t="s">
        <v>6378</v>
      </c>
      <c r="B676" s="191">
        <v>18</v>
      </c>
      <c r="C676" s="120" t="s">
        <v>462</v>
      </c>
      <c r="D676" s="373" t="s">
        <v>6379</v>
      </c>
      <c r="E676" s="199">
        <v>6.95</v>
      </c>
      <c r="F676" s="174"/>
      <c r="G676" s="106">
        <f t="shared" si="11"/>
        <v>0</v>
      </c>
    </row>
    <row r="677" spans="1:8" x14ac:dyDescent="0.2">
      <c r="A677" s="197" t="s">
        <v>5985</v>
      </c>
      <c r="B677" s="191">
        <v>18</v>
      </c>
      <c r="C677" s="120" t="s">
        <v>462</v>
      </c>
      <c r="D677" s="373" t="s">
        <v>6380</v>
      </c>
      <c r="E677" s="199">
        <v>6.95</v>
      </c>
      <c r="F677" s="174"/>
      <c r="G677" s="106">
        <f t="shared" si="11"/>
        <v>0</v>
      </c>
    </row>
    <row r="678" spans="1:8" x14ac:dyDescent="0.2">
      <c r="A678" s="197" t="s">
        <v>6381</v>
      </c>
      <c r="B678" s="191">
        <v>18</v>
      </c>
      <c r="C678" s="120" t="s">
        <v>462</v>
      </c>
      <c r="D678" s="373" t="s">
        <v>6382</v>
      </c>
      <c r="E678" s="199">
        <v>6.95</v>
      </c>
      <c r="F678" s="181"/>
      <c r="G678" s="106">
        <f t="shared" si="11"/>
        <v>0</v>
      </c>
    </row>
    <row r="679" spans="1:8" x14ac:dyDescent="0.2">
      <c r="A679" s="197" t="s">
        <v>6383</v>
      </c>
      <c r="B679" s="191">
        <v>18</v>
      </c>
      <c r="C679" s="120" t="s">
        <v>462</v>
      </c>
      <c r="D679" s="373" t="s">
        <v>6384</v>
      </c>
      <c r="E679" s="199">
        <v>6.95</v>
      </c>
      <c r="F679" s="174"/>
      <c r="G679" s="106">
        <f t="shared" si="11"/>
        <v>0</v>
      </c>
    </row>
    <row r="680" spans="1:8" x14ac:dyDescent="0.2">
      <c r="A680" s="203" t="s">
        <v>6385</v>
      </c>
      <c r="B680" s="191">
        <v>18</v>
      </c>
      <c r="C680" s="120" t="s">
        <v>462</v>
      </c>
      <c r="D680" s="374" t="s">
        <v>6386</v>
      </c>
      <c r="E680" s="204">
        <v>5.95</v>
      </c>
      <c r="F680" s="174"/>
      <c r="G680" s="106">
        <f t="shared" si="11"/>
        <v>0</v>
      </c>
    </row>
    <row r="681" spans="1:8" x14ac:dyDescent="0.2">
      <c r="A681" s="197" t="s">
        <v>4361</v>
      </c>
      <c r="B681" s="191">
        <v>18</v>
      </c>
      <c r="C681" s="120" t="s">
        <v>462</v>
      </c>
      <c r="D681" s="373" t="s">
        <v>4362</v>
      </c>
      <c r="E681" s="199">
        <v>5.95</v>
      </c>
      <c r="F681" s="181"/>
      <c r="G681" s="106">
        <f t="shared" si="11"/>
        <v>0</v>
      </c>
      <c r="H681" s="58"/>
    </row>
    <row r="682" spans="1:8" x14ac:dyDescent="0.2">
      <c r="A682" s="197" t="s">
        <v>4363</v>
      </c>
      <c r="B682" s="191">
        <v>18</v>
      </c>
      <c r="C682" s="120" t="s">
        <v>462</v>
      </c>
      <c r="D682" s="373" t="s">
        <v>4364</v>
      </c>
      <c r="E682" s="199">
        <v>4.5</v>
      </c>
      <c r="F682" s="181"/>
      <c r="G682" s="106">
        <f t="shared" si="11"/>
        <v>0</v>
      </c>
      <c r="H682" s="58"/>
    </row>
    <row r="683" spans="1:8" x14ac:dyDescent="0.2">
      <c r="A683" s="202" t="s">
        <v>6015</v>
      </c>
      <c r="B683" s="191">
        <v>18</v>
      </c>
      <c r="C683" s="120" t="s">
        <v>462</v>
      </c>
      <c r="D683" s="202" t="s">
        <v>4365</v>
      </c>
      <c r="E683" s="178">
        <v>3.99</v>
      </c>
      <c r="F683" s="181"/>
      <c r="G683" s="106">
        <f t="shared" si="11"/>
        <v>0</v>
      </c>
      <c r="H683" s="58"/>
    </row>
    <row r="684" spans="1:8" x14ac:dyDescent="0.2">
      <c r="A684" s="197" t="s">
        <v>5049</v>
      </c>
      <c r="B684" s="191">
        <v>18</v>
      </c>
      <c r="C684" s="120" t="s">
        <v>462</v>
      </c>
      <c r="D684" s="373" t="s">
        <v>4366</v>
      </c>
      <c r="E684" s="199">
        <v>4.95</v>
      </c>
      <c r="F684" s="181"/>
      <c r="G684" s="106">
        <f t="shared" si="11"/>
        <v>0</v>
      </c>
      <c r="H684" s="58"/>
    </row>
    <row r="685" spans="1:8" x14ac:dyDescent="0.2">
      <c r="A685" s="197" t="s">
        <v>5050</v>
      </c>
      <c r="B685" s="191">
        <v>18</v>
      </c>
      <c r="C685" s="120" t="s">
        <v>462</v>
      </c>
      <c r="D685" s="373" t="s">
        <v>4367</v>
      </c>
      <c r="E685" s="199">
        <v>5.99</v>
      </c>
      <c r="F685" s="181"/>
      <c r="G685" s="106">
        <f t="shared" si="11"/>
        <v>0</v>
      </c>
      <c r="H685" s="58"/>
    </row>
    <row r="686" spans="1:8" x14ac:dyDescent="0.2">
      <c r="A686" s="197" t="s">
        <v>4368</v>
      </c>
      <c r="B686" s="191">
        <v>18</v>
      </c>
      <c r="C686" s="120" t="s">
        <v>462</v>
      </c>
      <c r="D686" s="373" t="s">
        <v>4369</v>
      </c>
      <c r="E686" s="199">
        <v>5.5</v>
      </c>
      <c r="F686" s="174"/>
      <c r="G686" s="106">
        <f t="shared" si="11"/>
        <v>0</v>
      </c>
    </row>
    <row r="687" spans="1:8" x14ac:dyDescent="0.2">
      <c r="A687" s="197" t="s">
        <v>6017</v>
      </c>
      <c r="B687" s="191">
        <v>18</v>
      </c>
      <c r="C687" s="120" t="s">
        <v>462</v>
      </c>
      <c r="D687" s="373" t="s">
        <v>4370</v>
      </c>
      <c r="E687" s="199">
        <v>8.9499999999999993</v>
      </c>
      <c r="F687" s="174"/>
      <c r="G687" s="106">
        <f t="shared" si="11"/>
        <v>0</v>
      </c>
    </row>
    <row r="688" spans="1:8" x14ac:dyDescent="0.2">
      <c r="A688" s="197" t="s">
        <v>3725</v>
      </c>
      <c r="B688" s="191">
        <v>18</v>
      </c>
      <c r="C688" s="120" t="s">
        <v>462</v>
      </c>
      <c r="D688" s="373" t="s">
        <v>4371</v>
      </c>
      <c r="E688" s="199">
        <v>6.95</v>
      </c>
      <c r="F688" s="174"/>
      <c r="G688" s="106">
        <f t="shared" si="11"/>
        <v>0</v>
      </c>
    </row>
    <row r="689" spans="1:7" x14ac:dyDescent="0.2">
      <c r="A689" s="203" t="s">
        <v>4372</v>
      </c>
      <c r="B689" s="191">
        <v>18</v>
      </c>
      <c r="C689" s="120" t="s">
        <v>462</v>
      </c>
      <c r="D689" s="374" t="s">
        <v>4373</v>
      </c>
      <c r="E689" s="204">
        <v>6.95</v>
      </c>
      <c r="F689" s="174"/>
      <c r="G689" s="106">
        <f t="shared" si="11"/>
        <v>0</v>
      </c>
    </row>
    <row r="690" spans="1:7" x14ac:dyDescent="0.2">
      <c r="A690" s="197" t="s">
        <v>2946</v>
      </c>
      <c r="B690" s="191">
        <v>18</v>
      </c>
      <c r="C690" s="120" t="s">
        <v>462</v>
      </c>
      <c r="D690" s="373" t="s">
        <v>4374</v>
      </c>
      <c r="E690" s="199">
        <v>5.5</v>
      </c>
      <c r="F690" s="174"/>
      <c r="G690" s="106">
        <f t="shared" si="11"/>
        <v>0</v>
      </c>
    </row>
    <row r="691" spans="1:7" x14ac:dyDescent="0.2">
      <c r="A691" s="203" t="s">
        <v>3671</v>
      </c>
      <c r="B691" s="191">
        <v>18</v>
      </c>
      <c r="C691" s="120" t="s">
        <v>462</v>
      </c>
      <c r="D691" s="374" t="s">
        <v>4375</v>
      </c>
      <c r="E691" s="204">
        <v>6.25</v>
      </c>
      <c r="F691" s="174"/>
      <c r="G691" s="106">
        <f t="shared" si="11"/>
        <v>0</v>
      </c>
    </row>
    <row r="692" spans="1:7" x14ac:dyDescent="0.2">
      <c r="A692" s="197" t="s">
        <v>4376</v>
      </c>
      <c r="B692" s="191">
        <v>18</v>
      </c>
      <c r="C692" s="120" t="s">
        <v>462</v>
      </c>
      <c r="D692" s="373" t="s">
        <v>4377</v>
      </c>
      <c r="E692" s="199">
        <v>5.95</v>
      </c>
      <c r="F692" s="174"/>
      <c r="G692" s="106">
        <f t="shared" si="11"/>
        <v>0</v>
      </c>
    </row>
    <row r="693" spans="1:7" x14ac:dyDescent="0.2">
      <c r="A693" s="203" t="s">
        <v>4378</v>
      </c>
      <c r="B693" s="191">
        <v>18</v>
      </c>
      <c r="C693" s="120" t="s">
        <v>462</v>
      </c>
      <c r="D693" s="374" t="s">
        <v>4379</v>
      </c>
      <c r="E693" s="204">
        <v>6.95</v>
      </c>
      <c r="F693" s="174"/>
      <c r="G693" s="106">
        <f t="shared" si="11"/>
        <v>0</v>
      </c>
    </row>
    <row r="694" spans="1:7" x14ac:dyDescent="0.2">
      <c r="A694" s="197" t="s">
        <v>781</v>
      </c>
      <c r="B694" s="191">
        <v>18</v>
      </c>
      <c r="C694" s="120" t="s">
        <v>462</v>
      </c>
      <c r="D694" s="373" t="s">
        <v>4380</v>
      </c>
      <c r="E694" s="199">
        <v>6.95</v>
      </c>
      <c r="F694" s="174"/>
      <c r="G694" s="106">
        <f t="shared" si="11"/>
        <v>0</v>
      </c>
    </row>
    <row r="695" spans="1:7" x14ac:dyDescent="0.2">
      <c r="A695" s="197" t="s">
        <v>4381</v>
      </c>
      <c r="B695" s="191">
        <v>18</v>
      </c>
      <c r="C695" s="120" t="s">
        <v>462</v>
      </c>
      <c r="D695" s="373" t="s">
        <v>4382</v>
      </c>
      <c r="E695" s="199">
        <v>5.95</v>
      </c>
      <c r="F695" s="174"/>
      <c r="G695" s="106">
        <f t="shared" si="11"/>
        <v>0</v>
      </c>
    </row>
    <row r="696" spans="1:7" x14ac:dyDescent="0.2">
      <c r="A696" s="197" t="s">
        <v>5610</v>
      </c>
      <c r="B696" s="191">
        <v>18</v>
      </c>
      <c r="C696" s="120" t="s">
        <v>462</v>
      </c>
      <c r="D696" s="373" t="s">
        <v>4383</v>
      </c>
      <c r="E696" s="199">
        <v>6.95</v>
      </c>
      <c r="F696" s="174"/>
      <c r="G696" s="106">
        <f t="shared" si="11"/>
        <v>0</v>
      </c>
    </row>
    <row r="697" spans="1:7" x14ac:dyDescent="0.2">
      <c r="A697" s="197" t="s">
        <v>5611</v>
      </c>
      <c r="B697" s="191">
        <v>18</v>
      </c>
      <c r="C697" s="120" t="s">
        <v>462</v>
      </c>
      <c r="D697" s="373" t="s">
        <v>4384</v>
      </c>
      <c r="E697" s="199">
        <v>6.95</v>
      </c>
      <c r="F697" s="174"/>
      <c r="G697" s="106">
        <f t="shared" si="11"/>
        <v>0</v>
      </c>
    </row>
    <row r="698" spans="1:7" x14ac:dyDescent="0.2">
      <c r="A698" s="197" t="s">
        <v>782</v>
      </c>
      <c r="B698" s="191">
        <v>18</v>
      </c>
      <c r="C698" s="120" t="s">
        <v>462</v>
      </c>
      <c r="D698" s="373" t="s">
        <v>4385</v>
      </c>
      <c r="E698" s="199">
        <v>6.95</v>
      </c>
      <c r="F698" s="181"/>
      <c r="G698" s="106">
        <f t="shared" si="11"/>
        <v>0</v>
      </c>
    </row>
    <row r="699" spans="1:7" x14ac:dyDescent="0.2">
      <c r="A699" s="197" t="s">
        <v>4386</v>
      </c>
      <c r="B699" s="191">
        <v>18</v>
      </c>
      <c r="C699" s="120" t="s">
        <v>462</v>
      </c>
      <c r="D699" s="373" t="s">
        <v>4387</v>
      </c>
      <c r="E699" s="199">
        <v>4.95</v>
      </c>
      <c r="F699" s="181"/>
      <c r="G699" s="106">
        <f t="shared" si="11"/>
        <v>0</v>
      </c>
    </row>
    <row r="700" spans="1:7" x14ac:dyDescent="0.2">
      <c r="A700" s="202" t="s">
        <v>3681</v>
      </c>
      <c r="B700" s="191">
        <v>18</v>
      </c>
      <c r="C700" s="120" t="s">
        <v>462</v>
      </c>
      <c r="D700" s="202" t="s">
        <v>4388</v>
      </c>
      <c r="E700" s="178">
        <v>6.95</v>
      </c>
      <c r="F700" s="181"/>
      <c r="G700" s="106">
        <f t="shared" si="11"/>
        <v>0</v>
      </c>
    </row>
    <row r="701" spans="1:7" x14ac:dyDescent="0.2">
      <c r="A701" s="197" t="s">
        <v>3723</v>
      </c>
      <c r="B701" s="191">
        <v>18</v>
      </c>
      <c r="C701" s="120" t="s">
        <v>462</v>
      </c>
      <c r="D701" s="373" t="s">
        <v>4389</v>
      </c>
      <c r="E701" s="199">
        <v>5.95</v>
      </c>
      <c r="F701" s="174"/>
      <c r="G701" s="106">
        <f t="shared" si="11"/>
        <v>0</v>
      </c>
    </row>
    <row r="702" spans="1:7" x14ac:dyDescent="0.2">
      <c r="A702" s="202" t="s">
        <v>6019</v>
      </c>
      <c r="B702" s="191">
        <v>18</v>
      </c>
      <c r="C702" s="120" t="s">
        <v>462</v>
      </c>
      <c r="D702" s="202" t="s">
        <v>4390</v>
      </c>
      <c r="E702" s="178">
        <v>5.95</v>
      </c>
      <c r="F702" s="174"/>
      <c r="G702" s="106">
        <f t="shared" si="11"/>
        <v>0</v>
      </c>
    </row>
    <row r="703" spans="1:7" x14ac:dyDescent="0.2">
      <c r="A703" s="197" t="s">
        <v>2949</v>
      </c>
      <c r="B703" s="191">
        <v>18</v>
      </c>
      <c r="C703" s="120" t="s">
        <v>462</v>
      </c>
      <c r="D703" s="375" t="s">
        <v>4391</v>
      </c>
      <c r="E703" s="199">
        <v>5.95</v>
      </c>
      <c r="F703" s="174"/>
      <c r="G703" s="106">
        <f t="shared" si="11"/>
        <v>0</v>
      </c>
    </row>
    <row r="704" spans="1:7" x14ac:dyDescent="0.2">
      <c r="A704" s="197" t="s">
        <v>4392</v>
      </c>
      <c r="B704" s="191">
        <v>18</v>
      </c>
      <c r="C704" s="120" t="s">
        <v>462</v>
      </c>
      <c r="D704" s="373" t="s">
        <v>4393</v>
      </c>
      <c r="E704" s="199">
        <v>6.95</v>
      </c>
      <c r="F704" s="174"/>
      <c r="G704" s="106">
        <f t="shared" si="11"/>
        <v>0</v>
      </c>
    </row>
    <row r="705" spans="1:7" x14ac:dyDescent="0.2">
      <c r="A705" s="197" t="s">
        <v>3675</v>
      </c>
      <c r="B705" s="191">
        <v>18</v>
      </c>
      <c r="C705" s="120" t="s">
        <v>462</v>
      </c>
      <c r="D705" s="373" t="s">
        <v>4394</v>
      </c>
      <c r="E705" s="199">
        <v>5.95</v>
      </c>
      <c r="F705" s="181"/>
      <c r="G705" s="106">
        <f t="shared" si="11"/>
        <v>0</v>
      </c>
    </row>
    <row r="706" spans="1:7" x14ac:dyDescent="0.2">
      <c r="A706" s="197" t="s">
        <v>4395</v>
      </c>
      <c r="B706" s="191">
        <v>18</v>
      </c>
      <c r="C706" s="120" t="s">
        <v>462</v>
      </c>
      <c r="D706" s="373" t="s">
        <v>4396</v>
      </c>
      <c r="E706" s="199">
        <v>6.95</v>
      </c>
      <c r="F706" s="174"/>
      <c r="G706" s="106">
        <f t="shared" si="11"/>
        <v>0</v>
      </c>
    </row>
    <row r="707" spans="1:7" x14ac:dyDescent="0.2">
      <c r="A707" s="197" t="s">
        <v>4397</v>
      </c>
      <c r="B707" s="191">
        <v>18</v>
      </c>
      <c r="C707" s="120" t="s">
        <v>462</v>
      </c>
      <c r="D707" s="373" t="s">
        <v>4398</v>
      </c>
      <c r="E707" s="199">
        <v>4.95</v>
      </c>
      <c r="F707" s="174"/>
      <c r="G707" s="106">
        <f t="shared" si="11"/>
        <v>0</v>
      </c>
    </row>
    <row r="708" spans="1:7" x14ac:dyDescent="0.2">
      <c r="A708" s="197" t="s">
        <v>4399</v>
      </c>
      <c r="B708" s="191">
        <v>18</v>
      </c>
      <c r="C708" s="120" t="s">
        <v>462</v>
      </c>
      <c r="D708" s="373" t="s">
        <v>4400</v>
      </c>
      <c r="E708" s="199">
        <v>3.95</v>
      </c>
      <c r="F708" s="174"/>
      <c r="G708" s="106">
        <f t="shared" si="11"/>
        <v>0</v>
      </c>
    </row>
    <row r="709" spans="1:7" x14ac:dyDescent="0.2">
      <c r="A709" s="197" t="s">
        <v>4401</v>
      </c>
      <c r="B709" s="191">
        <v>18</v>
      </c>
      <c r="C709" s="120" t="s">
        <v>462</v>
      </c>
      <c r="D709" s="373" t="s">
        <v>4402</v>
      </c>
      <c r="E709" s="199">
        <v>5.95</v>
      </c>
      <c r="F709" s="174"/>
      <c r="G709" s="106">
        <f t="shared" si="11"/>
        <v>0</v>
      </c>
    </row>
    <row r="710" spans="1:7" x14ac:dyDescent="0.2">
      <c r="A710" s="197" t="s">
        <v>4403</v>
      </c>
      <c r="B710" s="191">
        <v>18</v>
      </c>
      <c r="C710" s="120" t="s">
        <v>462</v>
      </c>
      <c r="D710" s="373" t="s">
        <v>4404</v>
      </c>
      <c r="E710" s="199">
        <v>6.95</v>
      </c>
      <c r="F710" s="181"/>
      <c r="G710" s="106">
        <f t="shared" si="11"/>
        <v>0</v>
      </c>
    </row>
    <row r="711" spans="1:7" x14ac:dyDescent="0.2">
      <c r="A711" s="197" t="s">
        <v>4405</v>
      </c>
      <c r="B711" s="191">
        <v>18</v>
      </c>
      <c r="C711" s="120" t="s">
        <v>462</v>
      </c>
      <c r="D711" s="373" t="s">
        <v>4406</v>
      </c>
      <c r="E711" s="199"/>
      <c r="F711" s="181"/>
      <c r="G711" s="106">
        <f t="shared" si="11"/>
        <v>0</v>
      </c>
    </row>
    <row r="712" spans="1:7" x14ac:dyDescent="0.2">
      <c r="A712" s="197" t="s">
        <v>2952</v>
      </c>
      <c r="B712" s="191">
        <v>18</v>
      </c>
      <c r="C712" s="120" t="s">
        <v>462</v>
      </c>
      <c r="D712" s="373" t="s">
        <v>4407</v>
      </c>
      <c r="E712" s="199">
        <v>4.95</v>
      </c>
      <c r="F712" s="174"/>
      <c r="G712" s="106">
        <f t="shared" si="11"/>
        <v>0</v>
      </c>
    </row>
    <row r="713" spans="1:7" x14ac:dyDescent="0.2">
      <c r="A713" s="197" t="s">
        <v>4408</v>
      </c>
      <c r="B713" s="191">
        <v>18</v>
      </c>
      <c r="C713" s="120" t="s">
        <v>462</v>
      </c>
      <c r="D713" s="373" t="s">
        <v>4409</v>
      </c>
      <c r="E713" s="199">
        <v>4.99</v>
      </c>
      <c r="F713" s="174"/>
      <c r="G713" s="106">
        <f t="shared" si="11"/>
        <v>0</v>
      </c>
    </row>
    <row r="714" spans="1:7" x14ac:dyDescent="0.2">
      <c r="A714" s="197" t="s">
        <v>3686</v>
      </c>
      <c r="B714" s="191">
        <v>19</v>
      </c>
      <c r="C714" s="120" t="s">
        <v>462</v>
      </c>
      <c r="D714" s="375" t="s">
        <v>4410</v>
      </c>
      <c r="E714" s="199">
        <v>8</v>
      </c>
      <c r="F714" s="174"/>
      <c r="G714" s="106">
        <f t="shared" si="11"/>
        <v>0</v>
      </c>
    </row>
    <row r="715" spans="1:7" x14ac:dyDescent="0.2">
      <c r="A715" s="197" t="s">
        <v>5625</v>
      </c>
      <c r="B715" s="191">
        <v>19</v>
      </c>
      <c r="C715" s="120" t="s">
        <v>462</v>
      </c>
      <c r="D715" s="373" t="s">
        <v>4411</v>
      </c>
      <c r="E715" s="199">
        <v>5.99</v>
      </c>
      <c r="F715" s="174"/>
      <c r="G715" s="106">
        <f t="shared" si="11"/>
        <v>0</v>
      </c>
    </row>
    <row r="716" spans="1:7" x14ac:dyDescent="0.2">
      <c r="A716" s="197" t="s">
        <v>4412</v>
      </c>
      <c r="B716" s="191">
        <v>19</v>
      </c>
      <c r="C716" s="120" t="s">
        <v>462</v>
      </c>
      <c r="D716" s="375" t="s">
        <v>4413</v>
      </c>
      <c r="E716" s="199">
        <v>5.95</v>
      </c>
      <c r="F716" s="174"/>
      <c r="G716" s="106">
        <f t="shared" si="11"/>
        <v>0</v>
      </c>
    </row>
    <row r="717" spans="1:7" x14ac:dyDescent="0.2">
      <c r="A717" s="197" t="s">
        <v>4414</v>
      </c>
      <c r="B717" s="191">
        <v>19</v>
      </c>
      <c r="C717" s="120" t="s">
        <v>462</v>
      </c>
      <c r="D717" s="373" t="s">
        <v>4415</v>
      </c>
      <c r="E717" s="199">
        <v>5.95</v>
      </c>
      <c r="F717" s="174"/>
      <c r="G717" s="106">
        <f t="shared" si="11"/>
        <v>0</v>
      </c>
    </row>
    <row r="718" spans="1:7" x14ac:dyDescent="0.2">
      <c r="A718" s="203" t="s">
        <v>796</v>
      </c>
      <c r="B718" s="191">
        <v>19</v>
      </c>
      <c r="C718" s="120" t="s">
        <v>462</v>
      </c>
      <c r="D718" s="374" t="s">
        <v>4416</v>
      </c>
      <c r="E718" s="204">
        <v>6.95</v>
      </c>
      <c r="F718" s="174"/>
      <c r="G718" s="106">
        <f t="shared" si="11"/>
        <v>0</v>
      </c>
    </row>
    <row r="719" spans="1:7" x14ac:dyDescent="0.2">
      <c r="A719" s="202" t="s">
        <v>4417</v>
      </c>
      <c r="B719" s="191">
        <v>19</v>
      </c>
      <c r="C719" s="120" t="s">
        <v>462</v>
      </c>
      <c r="D719" s="202" t="s">
        <v>4418</v>
      </c>
      <c r="E719" s="178">
        <v>5.95</v>
      </c>
      <c r="F719" s="174"/>
      <c r="G719" s="106">
        <f t="shared" si="11"/>
        <v>0</v>
      </c>
    </row>
    <row r="720" spans="1:7" x14ac:dyDescent="0.2">
      <c r="A720" s="202" t="s">
        <v>4419</v>
      </c>
      <c r="B720" s="191">
        <v>19</v>
      </c>
      <c r="C720" s="120" t="s">
        <v>462</v>
      </c>
      <c r="D720" s="202" t="s">
        <v>4420</v>
      </c>
      <c r="E720" s="178">
        <v>5.95</v>
      </c>
      <c r="F720" s="174"/>
      <c r="G720" s="106">
        <f t="shared" si="11"/>
        <v>0</v>
      </c>
    </row>
    <row r="721" spans="1:7" x14ac:dyDescent="0.2">
      <c r="A721" s="197" t="s">
        <v>4421</v>
      </c>
      <c r="B721" s="191">
        <v>19</v>
      </c>
      <c r="C721" s="120" t="s">
        <v>462</v>
      </c>
      <c r="D721" s="373" t="s">
        <v>4422</v>
      </c>
      <c r="E721" s="199">
        <v>6.95</v>
      </c>
      <c r="F721" s="174"/>
      <c r="G721" s="106">
        <f t="shared" si="11"/>
        <v>0</v>
      </c>
    </row>
    <row r="722" spans="1:7" x14ac:dyDescent="0.2">
      <c r="A722" s="202" t="s">
        <v>3673</v>
      </c>
      <c r="B722" s="191">
        <v>19</v>
      </c>
      <c r="C722" s="120" t="s">
        <v>462</v>
      </c>
      <c r="D722" s="202" t="s">
        <v>4423</v>
      </c>
      <c r="E722" s="178">
        <v>6.99</v>
      </c>
      <c r="F722" s="174"/>
      <c r="G722" s="106">
        <f t="shared" si="11"/>
        <v>0</v>
      </c>
    </row>
    <row r="723" spans="1:7" x14ac:dyDescent="0.2">
      <c r="A723" s="197" t="s">
        <v>4424</v>
      </c>
      <c r="B723" s="191">
        <v>19</v>
      </c>
      <c r="C723" s="120" t="s">
        <v>462</v>
      </c>
      <c r="D723" s="373" t="s">
        <v>4425</v>
      </c>
      <c r="E723" s="199">
        <v>5.95</v>
      </c>
      <c r="F723" s="174"/>
      <c r="G723" s="106">
        <f t="shared" si="11"/>
        <v>0</v>
      </c>
    </row>
    <row r="724" spans="1:7" x14ac:dyDescent="0.2">
      <c r="A724" s="197" t="s">
        <v>4426</v>
      </c>
      <c r="B724" s="191">
        <v>19</v>
      </c>
      <c r="C724" s="120" t="s">
        <v>462</v>
      </c>
      <c r="D724" s="373" t="s">
        <v>4427</v>
      </c>
      <c r="E724" s="199">
        <v>6.95</v>
      </c>
      <c r="F724" s="174"/>
      <c r="G724" s="106">
        <f t="shared" si="11"/>
        <v>0</v>
      </c>
    </row>
    <row r="725" spans="1:7" x14ac:dyDescent="0.2">
      <c r="A725" s="202" t="s">
        <v>3656</v>
      </c>
      <c r="B725" s="191">
        <v>19</v>
      </c>
      <c r="C725" s="120" t="s">
        <v>462</v>
      </c>
      <c r="D725" s="202" t="s">
        <v>4428</v>
      </c>
      <c r="E725" s="178">
        <v>3.99</v>
      </c>
      <c r="F725" s="174"/>
      <c r="G725" s="106">
        <f t="shared" si="11"/>
        <v>0</v>
      </c>
    </row>
    <row r="726" spans="1:7" x14ac:dyDescent="0.2">
      <c r="A726" s="197" t="s">
        <v>2974</v>
      </c>
      <c r="B726" s="191">
        <v>19</v>
      </c>
      <c r="C726" s="120" t="s">
        <v>462</v>
      </c>
      <c r="D726" s="373" t="s">
        <v>4429</v>
      </c>
      <c r="E726" s="199">
        <v>6.95</v>
      </c>
      <c r="F726" s="181"/>
      <c r="G726" s="106">
        <f t="shared" si="11"/>
        <v>0</v>
      </c>
    </row>
    <row r="727" spans="1:7" x14ac:dyDescent="0.2">
      <c r="A727" s="197" t="s">
        <v>4430</v>
      </c>
      <c r="B727" s="191">
        <v>19</v>
      </c>
      <c r="C727" s="120" t="s">
        <v>462</v>
      </c>
      <c r="D727" s="373" t="s">
        <v>4431</v>
      </c>
      <c r="E727" s="199">
        <v>4.99</v>
      </c>
      <c r="F727" s="181"/>
      <c r="G727" s="106">
        <f t="shared" si="11"/>
        <v>0</v>
      </c>
    </row>
    <row r="728" spans="1:7" x14ac:dyDescent="0.2">
      <c r="A728" s="202" t="s">
        <v>4432</v>
      </c>
      <c r="B728" s="191">
        <v>19</v>
      </c>
      <c r="C728" s="120" t="s">
        <v>462</v>
      </c>
      <c r="D728" s="202" t="s">
        <v>4225</v>
      </c>
      <c r="E728" s="178">
        <v>3.99</v>
      </c>
      <c r="F728" s="181"/>
      <c r="G728" s="106">
        <f t="shared" si="11"/>
        <v>0</v>
      </c>
    </row>
    <row r="729" spans="1:7" x14ac:dyDescent="0.2">
      <c r="A729" s="202" t="s">
        <v>4226</v>
      </c>
      <c r="B729" s="191">
        <v>19</v>
      </c>
      <c r="C729" s="120" t="s">
        <v>462</v>
      </c>
      <c r="D729" s="202" t="s">
        <v>4227</v>
      </c>
      <c r="E729" s="178">
        <v>3.99</v>
      </c>
      <c r="F729" s="181"/>
      <c r="G729" s="106">
        <f t="shared" si="11"/>
        <v>0</v>
      </c>
    </row>
    <row r="730" spans="1:7" x14ac:dyDescent="0.2">
      <c r="A730" s="197" t="s">
        <v>4228</v>
      </c>
      <c r="B730" s="191">
        <v>19</v>
      </c>
      <c r="C730" s="120" t="s">
        <v>462</v>
      </c>
      <c r="D730" s="373" t="s">
        <v>4229</v>
      </c>
      <c r="E730" s="199">
        <v>6.95</v>
      </c>
      <c r="F730" s="174"/>
      <c r="G730" s="106">
        <f t="shared" si="11"/>
        <v>0</v>
      </c>
    </row>
    <row r="731" spans="1:7" x14ac:dyDescent="0.2">
      <c r="A731" s="202" t="s">
        <v>4230</v>
      </c>
      <c r="B731" s="191">
        <v>19</v>
      </c>
      <c r="C731" s="120" t="s">
        <v>462</v>
      </c>
      <c r="D731" s="202" t="s">
        <v>4231</v>
      </c>
      <c r="E731" s="178">
        <v>5.95</v>
      </c>
      <c r="F731" s="174"/>
      <c r="G731" s="106">
        <f t="shared" si="11"/>
        <v>0</v>
      </c>
    </row>
    <row r="732" spans="1:7" x14ac:dyDescent="0.2">
      <c r="A732" s="197" t="s">
        <v>4232</v>
      </c>
      <c r="B732" s="191">
        <v>19</v>
      </c>
      <c r="C732" s="120" t="s">
        <v>462</v>
      </c>
      <c r="D732" s="373" t="s">
        <v>4233</v>
      </c>
      <c r="E732" s="199">
        <v>8</v>
      </c>
      <c r="F732" s="174"/>
      <c r="G732" s="106">
        <f t="shared" si="11"/>
        <v>0</v>
      </c>
    </row>
    <row r="733" spans="1:7" x14ac:dyDescent="0.2">
      <c r="A733" s="197" t="s">
        <v>4234</v>
      </c>
      <c r="B733" s="191">
        <v>19</v>
      </c>
      <c r="C733" s="120" t="s">
        <v>462</v>
      </c>
      <c r="D733" s="373" t="s">
        <v>4235</v>
      </c>
      <c r="E733" s="199">
        <v>9.5</v>
      </c>
      <c r="F733" s="174"/>
      <c r="G733" s="106">
        <f t="shared" si="11"/>
        <v>0</v>
      </c>
    </row>
    <row r="734" spans="1:7" x14ac:dyDescent="0.2">
      <c r="A734" s="197" t="s">
        <v>5620</v>
      </c>
      <c r="B734" s="191">
        <v>19</v>
      </c>
      <c r="C734" s="120" t="s">
        <v>462</v>
      </c>
      <c r="D734" s="375" t="s">
        <v>4236</v>
      </c>
      <c r="E734" s="199">
        <v>5.95</v>
      </c>
      <c r="F734" s="174"/>
      <c r="G734" s="106">
        <f t="shared" si="11"/>
        <v>0</v>
      </c>
    </row>
    <row r="735" spans="1:7" x14ac:dyDescent="0.2">
      <c r="A735" s="219" t="s">
        <v>4237</v>
      </c>
      <c r="B735" s="212"/>
      <c r="C735" s="148"/>
      <c r="D735" s="376"/>
      <c r="E735" s="214"/>
      <c r="F735" s="215"/>
      <c r="G735" s="138"/>
    </row>
    <row r="736" spans="1:7" x14ac:dyDescent="0.2">
      <c r="A736" s="201" t="s">
        <v>4238</v>
      </c>
      <c r="B736" s="191">
        <v>19</v>
      </c>
      <c r="C736" s="120" t="s">
        <v>462</v>
      </c>
      <c r="D736" s="201" t="s">
        <v>4239</v>
      </c>
      <c r="E736" s="178">
        <v>3.99</v>
      </c>
      <c r="F736" s="174"/>
      <c r="G736" s="106">
        <f t="shared" si="11"/>
        <v>0</v>
      </c>
    </row>
    <row r="737" spans="1:7" x14ac:dyDescent="0.2">
      <c r="A737" s="201" t="s">
        <v>4240</v>
      </c>
      <c r="B737" s="191">
        <v>19</v>
      </c>
      <c r="C737" s="120" t="s">
        <v>462</v>
      </c>
      <c r="D737" s="201" t="s">
        <v>4241</v>
      </c>
      <c r="E737" s="178">
        <v>3.99</v>
      </c>
      <c r="F737" s="174"/>
      <c r="G737" s="106">
        <f t="shared" ref="G737:G800" si="12">E737*F737</f>
        <v>0</v>
      </c>
    </row>
    <row r="738" spans="1:7" x14ac:dyDescent="0.2">
      <c r="A738" s="201" t="s">
        <v>4242</v>
      </c>
      <c r="B738" s="191">
        <v>19</v>
      </c>
      <c r="C738" s="120" t="s">
        <v>462</v>
      </c>
      <c r="D738" s="201" t="s">
        <v>4243</v>
      </c>
      <c r="E738" s="178">
        <v>3.99</v>
      </c>
      <c r="F738" s="174"/>
      <c r="G738" s="106">
        <f t="shared" si="12"/>
        <v>0</v>
      </c>
    </row>
    <row r="739" spans="1:7" x14ac:dyDescent="0.2">
      <c r="A739" s="197" t="s">
        <v>4244</v>
      </c>
      <c r="B739" s="191">
        <v>19</v>
      </c>
      <c r="C739" s="120" t="s">
        <v>462</v>
      </c>
      <c r="D739" s="373" t="s">
        <v>4245</v>
      </c>
      <c r="E739" s="199">
        <v>4.95</v>
      </c>
      <c r="F739" s="181"/>
      <c r="G739" s="106">
        <f t="shared" si="12"/>
        <v>0</v>
      </c>
    </row>
    <row r="740" spans="1:7" x14ac:dyDescent="0.2">
      <c r="A740" s="197" t="s">
        <v>4246</v>
      </c>
      <c r="B740" s="191">
        <v>19</v>
      </c>
      <c r="C740" s="120" t="s">
        <v>462</v>
      </c>
      <c r="D740" s="373" t="s">
        <v>4247</v>
      </c>
      <c r="E740" s="199">
        <v>6.95</v>
      </c>
      <c r="F740" s="174"/>
      <c r="G740" s="106">
        <f t="shared" si="12"/>
        <v>0</v>
      </c>
    </row>
    <row r="741" spans="1:7" x14ac:dyDescent="0.2">
      <c r="A741" s="197" t="s">
        <v>4248</v>
      </c>
      <c r="B741" s="191">
        <v>19</v>
      </c>
      <c r="C741" s="120" t="s">
        <v>462</v>
      </c>
      <c r="D741" s="373" t="s">
        <v>4249</v>
      </c>
      <c r="E741" s="199">
        <v>5.95</v>
      </c>
      <c r="F741" s="174"/>
      <c r="G741" s="106">
        <f t="shared" si="12"/>
        <v>0</v>
      </c>
    </row>
    <row r="742" spans="1:7" x14ac:dyDescent="0.2">
      <c r="A742" s="197" t="s">
        <v>850</v>
      </c>
      <c r="B742" s="191">
        <v>19</v>
      </c>
      <c r="C742" s="120" t="s">
        <v>462</v>
      </c>
      <c r="D742" s="373" t="s">
        <v>4250</v>
      </c>
      <c r="E742" s="199">
        <v>6.95</v>
      </c>
      <c r="F742" s="174"/>
      <c r="G742" s="106">
        <f t="shared" si="12"/>
        <v>0</v>
      </c>
    </row>
    <row r="743" spans="1:7" x14ac:dyDescent="0.2">
      <c r="A743" s="197" t="s">
        <v>4251</v>
      </c>
      <c r="B743" s="191">
        <v>19</v>
      </c>
      <c r="C743" s="120" t="s">
        <v>462</v>
      </c>
      <c r="D743" s="373" t="s">
        <v>4252</v>
      </c>
      <c r="E743" s="199">
        <v>6.95</v>
      </c>
      <c r="F743" s="174"/>
      <c r="G743" s="106">
        <f t="shared" si="12"/>
        <v>0</v>
      </c>
    </row>
    <row r="744" spans="1:7" x14ac:dyDescent="0.2">
      <c r="A744" s="197" t="s">
        <v>3655</v>
      </c>
      <c r="B744" s="191">
        <v>19</v>
      </c>
      <c r="C744" s="120" t="s">
        <v>462</v>
      </c>
      <c r="D744" s="373" t="s">
        <v>4253</v>
      </c>
      <c r="E744" s="199">
        <v>6.95</v>
      </c>
      <c r="F744" s="174"/>
      <c r="G744" s="106">
        <f t="shared" si="12"/>
        <v>0</v>
      </c>
    </row>
    <row r="745" spans="1:7" x14ac:dyDescent="0.2">
      <c r="A745" s="197" t="s">
        <v>5070</v>
      </c>
      <c r="B745" s="191">
        <v>19</v>
      </c>
      <c r="C745" s="120" t="s">
        <v>462</v>
      </c>
      <c r="D745" s="373" t="s">
        <v>4254</v>
      </c>
      <c r="E745" s="199">
        <v>4.95</v>
      </c>
      <c r="F745" s="174"/>
      <c r="G745" s="106">
        <f t="shared" si="12"/>
        <v>0</v>
      </c>
    </row>
    <row r="746" spans="1:7" x14ac:dyDescent="0.2">
      <c r="A746" s="202" t="s">
        <v>5602</v>
      </c>
      <c r="B746" s="191">
        <v>19</v>
      </c>
      <c r="C746" s="120" t="s">
        <v>462</v>
      </c>
      <c r="D746" s="202" t="s">
        <v>4255</v>
      </c>
      <c r="E746" s="178">
        <v>4.95</v>
      </c>
      <c r="F746" s="174"/>
      <c r="G746" s="106">
        <f t="shared" si="12"/>
        <v>0</v>
      </c>
    </row>
    <row r="747" spans="1:7" x14ac:dyDescent="0.2">
      <c r="A747" s="197" t="s">
        <v>4256</v>
      </c>
      <c r="B747" s="191">
        <v>19</v>
      </c>
      <c r="C747" s="120" t="s">
        <v>462</v>
      </c>
      <c r="D747" s="373" t="s">
        <v>4257</v>
      </c>
      <c r="E747" s="199">
        <v>5.95</v>
      </c>
      <c r="F747" s="174"/>
      <c r="G747" s="106">
        <f t="shared" si="12"/>
        <v>0</v>
      </c>
    </row>
    <row r="748" spans="1:7" x14ac:dyDescent="0.2">
      <c r="A748" s="197" t="s">
        <v>4258</v>
      </c>
      <c r="B748" s="191">
        <v>19</v>
      </c>
      <c r="C748" s="120" t="s">
        <v>462</v>
      </c>
      <c r="D748" s="373" t="s">
        <v>4259</v>
      </c>
      <c r="E748" s="199">
        <v>5.95</v>
      </c>
      <c r="F748" s="174"/>
      <c r="G748" s="106">
        <f t="shared" si="12"/>
        <v>0</v>
      </c>
    </row>
    <row r="749" spans="1:7" x14ac:dyDescent="0.2">
      <c r="A749" s="197" t="s">
        <v>4260</v>
      </c>
      <c r="B749" s="191">
        <v>19</v>
      </c>
      <c r="C749" s="120" t="s">
        <v>462</v>
      </c>
      <c r="D749" s="373" t="s">
        <v>4261</v>
      </c>
      <c r="E749" s="199">
        <v>5.95</v>
      </c>
      <c r="F749" s="174"/>
      <c r="G749" s="106">
        <f t="shared" si="12"/>
        <v>0</v>
      </c>
    </row>
    <row r="750" spans="1:7" x14ac:dyDescent="0.2">
      <c r="A750" s="197" t="s">
        <v>4262</v>
      </c>
      <c r="B750" s="191">
        <v>19</v>
      </c>
      <c r="C750" s="120" t="s">
        <v>462</v>
      </c>
      <c r="D750" s="373" t="s">
        <v>4263</v>
      </c>
      <c r="E750" s="199">
        <v>5.95</v>
      </c>
      <c r="F750" s="174"/>
      <c r="G750" s="106">
        <f t="shared" si="12"/>
        <v>0</v>
      </c>
    </row>
    <row r="751" spans="1:7" x14ac:dyDescent="0.2">
      <c r="A751" s="197" t="s">
        <v>4264</v>
      </c>
      <c r="B751" s="191">
        <v>19</v>
      </c>
      <c r="C751" s="120" t="s">
        <v>462</v>
      </c>
      <c r="D751" s="373" t="s">
        <v>4265</v>
      </c>
      <c r="E751" s="199">
        <v>5.95</v>
      </c>
      <c r="F751" s="174"/>
      <c r="G751" s="106">
        <f t="shared" si="12"/>
        <v>0</v>
      </c>
    </row>
    <row r="752" spans="1:7" x14ac:dyDescent="0.2">
      <c r="A752" s="203" t="s">
        <v>4266</v>
      </c>
      <c r="B752" s="191">
        <v>19</v>
      </c>
      <c r="C752" s="120" t="s">
        <v>462</v>
      </c>
      <c r="D752" s="373" t="s">
        <v>4267</v>
      </c>
      <c r="E752" s="199">
        <v>5.95</v>
      </c>
      <c r="F752" s="181"/>
      <c r="G752" s="106">
        <f t="shared" si="12"/>
        <v>0</v>
      </c>
    </row>
    <row r="753" spans="1:7" x14ac:dyDescent="0.2">
      <c r="A753" s="197" t="s">
        <v>788</v>
      </c>
      <c r="B753" s="191">
        <v>19</v>
      </c>
      <c r="C753" s="120" t="s">
        <v>462</v>
      </c>
      <c r="D753" s="373" t="s">
        <v>4268</v>
      </c>
      <c r="E753" s="199">
        <v>3.5</v>
      </c>
      <c r="F753" s="181"/>
      <c r="G753" s="106">
        <f t="shared" si="12"/>
        <v>0</v>
      </c>
    </row>
    <row r="754" spans="1:7" x14ac:dyDescent="0.2">
      <c r="A754" s="202" t="s">
        <v>6020</v>
      </c>
      <c r="B754" s="191">
        <v>19</v>
      </c>
      <c r="C754" s="120" t="s">
        <v>462</v>
      </c>
      <c r="D754" s="202" t="s">
        <v>4269</v>
      </c>
      <c r="E754" s="178">
        <v>3.99</v>
      </c>
      <c r="F754" s="181"/>
      <c r="G754" s="106">
        <f t="shared" si="12"/>
        <v>0</v>
      </c>
    </row>
    <row r="755" spans="1:7" x14ac:dyDescent="0.2">
      <c r="A755" s="202" t="s">
        <v>801</v>
      </c>
      <c r="B755" s="191">
        <v>19</v>
      </c>
      <c r="C755" s="120" t="s">
        <v>462</v>
      </c>
      <c r="D755" s="202" t="s">
        <v>4270</v>
      </c>
      <c r="E755" s="178">
        <v>4.95</v>
      </c>
      <c r="F755" s="181"/>
      <c r="G755" s="106">
        <f t="shared" si="12"/>
        <v>0</v>
      </c>
    </row>
    <row r="756" spans="1:7" x14ac:dyDescent="0.2">
      <c r="A756" s="202" t="s">
        <v>862</v>
      </c>
      <c r="B756" s="191">
        <v>19</v>
      </c>
      <c r="C756" s="120" t="s">
        <v>462</v>
      </c>
      <c r="D756" s="202" t="s">
        <v>4271</v>
      </c>
      <c r="E756" s="178">
        <v>6.95</v>
      </c>
      <c r="F756" s="181"/>
      <c r="G756" s="106">
        <f t="shared" si="12"/>
        <v>0</v>
      </c>
    </row>
    <row r="757" spans="1:7" x14ac:dyDescent="0.2">
      <c r="A757" s="197" t="s">
        <v>4272</v>
      </c>
      <c r="B757" s="191">
        <v>19</v>
      </c>
      <c r="C757" s="120" t="s">
        <v>462</v>
      </c>
      <c r="D757" s="373" t="s">
        <v>4273</v>
      </c>
      <c r="E757" s="199">
        <v>5.95</v>
      </c>
      <c r="F757" s="174"/>
      <c r="G757" s="106">
        <f t="shared" si="12"/>
        <v>0</v>
      </c>
    </row>
    <row r="758" spans="1:7" x14ac:dyDescent="0.2">
      <c r="A758" s="202" t="s">
        <v>4274</v>
      </c>
      <c r="B758" s="191">
        <v>19</v>
      </c>
      <c r="C758" s="120" t="s">
        <v>462</v>
      </c>
      <c r="D758" s="202" t="s">
        <v>4275</v>
      </c>
      <c r="E758" s="178">
        <v>5.95</v>
      </c>
      <c r="F758" s="174"/>
      <c r="G758" s="106">
        <f t="shared" si="12"/>
        <v>0</v>
      </c>
    </row>
    <row r="759" spans="1:7" x14ac:dyDescent="0.2">
      <c r="A759" s="202" t="s">
        <v>4276</v>
      </c>
      <c r="B759" s="191">
        <v>19</v>
      </c>
      <c r="C759" s="120" t="s">
        <v>462</v>
      </c>
      <c r="D759" s="202" t="s">
        <v>4277</v>
      </c>
      <c r="E759" s="178">
        <v>3.99</v>
      </c>
      <c r="F759" s="174"/>
      <c r="G759" s="106">
        <f t="shared" si="12"/>
        <v>0</v>
      </c>
    </row>
    <row r="760" spans="1:7" x14ac:dyDescent="0.2">
      <c r="A760" s="202" t="s">
        <v>2973</v>
      </c>
      <c r="B760" s="191">
        <v>19</v>
      </c>
      <c r="C760" s="120" t="s">
        <v>462</v>
      </c>
      <c r="D760" s="202" t="s">
        <v>4278</v>
      </c>
      <c r="E760" s="178">
        <v>5.95</v>
      </c>
      <c r="F760" s="174"/>
      <c r="G760" s="106">
        <f t="shared" si="12"/>
        <v>0</v>
      </c>
    </row>
    <row r="761" spans="1:7" x14ac:dyDescent="0.2">
      <c r="A761" s="202" t="s">
        <v>4279</v>
      </c>
      <c r="B761" s="191">
        <v>19</v>
      </c>
      <c r="C761" s="120" t="s">
        <v>462</v>
      </c>
      <c r="D761" s="202" t="s">
        <v>4280</v>
      </c>
      <c r="E761" s="178">
        <v>4.5</v>
      </c>
      <c r="F761" s="174"/>
      <c r="G761" s="106">
        <f t="shared" si="12"/>
        <v>0</v>
      </c>
    </row>
    <row r="762" spans="1:7" x14ac:dyDescent="0.2">
      <c r="A762" s="230" t="s">
        <v>4281</v>
      </c>
      <c r="B762" s="220"/>
      <c r="C762" s="148"/>
      <c r="D762" s="377"/>
      <c r="E762" s="217"/>
      <c r="F762" s="215"/>
      <c r="G762" s="138"/>
    </row>
    <row r="763" spans="1:7" x14ac:dyDescent="0.2">
      <c r="A763" s="211" t="s">
        <v>4282</v>
      </c>
      <c r="B763" s="212"/>
      <c r="C763" s="148"/>
      <c r="D763" s="376"/>
      <c r="E763" s="214"/>
      <c r="F763" s="215"/>
      <c r="G763" s="138"/>
    </row>
    <row r="764" spans="1:7" x14ac:dyDescent="0.2">
      <c r="A764" s="201" t="s">
        <v>4283</v>
      </c>
      <c r="B764" s="193">
        <v>20</v>
      </c>
      <c r="C764" s="120" t="s">
        <v>462</v>
      </c>
      <c r="D764" s="201" t="s">
        <v>4284</v>
      </c>
      <c r="E764" s="190">
        <v>6.99</v>
      </c>
      <c r="F764" s="174"/>
      <c r="G764" s="106">
        <f t="shared" si="12"/>
        <v>0</v>
      </c>
    </row>
    <row r="765" spans="1:7" x14ac:dyDescent="0.2">
      <c r="A765" s="201" t="s">
        <v>4285</v>
      </c>
      <c r="B765" s="193">
        <v>20</v>
      </c>
      <c r="C765" s="120" t="s">
        <v>462</v>
      </c>
      <c r="D765" s="201" t="s">
        <v>4286</v>
      </c>
      <c r="E765" s="190">
        <v>6.99</v>
      </c>
      <c r="F765" s="174"/>
      <c r="G765" s="106">
        <f t="shared" si="12"/>
        <v>0</v>
      </c>
    </row>
    <row r="766" spans="1:7" x14ac:dyDescent="0.2">
      <c r="A766" s="201" t="s">
        <v>4287</v>
      </c>
      <c r="B766" s="193">
        <v>20</v>
      </c>
      <c r="C766" s="120" t="s">
        <v>462</v>
      </c>
      <c r="D766" s="378" t="s">
        <v>4288</v>
      </c>
      <c r="E766" s="190">
        <v>6.99</v>
      </c>
      <c r="F766" s="181"/>
      <c r="G766" s="106">
        <f t="shared" si="12"/>
        <v>0</v>
      </c>
    </row>
    <row r="767" spans="1:7" x14ac:dyDescent="0.2">
      <c r="A767" s="201" t="s">
        <v>4347</v>
      </c>
      <c r="B767" s="193">
        <v>20</v>
      </c>
      <c r="C767" s="120" t="s">
        <v>462</v>
      </c>
      <c r="D767" s="201" t="s">
        <v>4348</v>
      </c>
      <c r="E767" s="178">
        <v>6.99</v>
      </c>
      <c r="F767" s="181"/>
      <c r="G767" s="106">
        <f t="shared" si="12"/>
        <v>0</v>
      </c>
    </row>
    <row r="768" spans="1:7" x14ac:dyDescent="0.2">
      <c r="A768" s="201" t="s">
        <v>4349</v>
      </c>
      <c r="B768" s="193">
        <v>20</v>
      </c>
      <c r="C768" s="120" t="s">
        <v>462</v>
      </c>
      <c r="D768" s="201" t="s">
        <v>4350</v>
      </c>
      <c r="E768" s="178">
        <v>6.99</v>
      </c>
      <c r="F768" s="174"/>
      <c r="G768" s="106">
        <f t="shared" si="12"/>
        <v>0</v>
      </c>
    </row>
    <row r="769" spans="1:7" x14ac:dyDescent="0.2">
      <c r="A769" s="201" t="s">
        <v>4351</v>
      </c>
      <c r="B769" s="193">
        <v>20</v>
      </c>
      <c r="C769" s="120" t="s">
        <v>462</v>
      </c>
      <c r="D769" s="201" t="s">
        <v>4352</v>
      </c>
      <c r="E769" s="178">
        <v>6.99</v>
      </c>
      <c r="F769" s="174"/>
      <c r="G769" s="106">
        <f t="shared" si="12"/>
        <v>0</v>
      </c>
    </row>
    <row r="770" spans="1:7" x14ac:dyDescent="0.2">
      <c r="A770" s="202" t="s">
        <v>4353</v>
      </c>
      <c r="B770" s="193">
        <v>20</v>
      </c>
      <c r="C770" s="120" t="s">
        <v>462</v>
      </c>
      <c r="D770" s="202" t="s">
        <v>4354</v>
      </c>
      <c r="E770" s="178">
        <v>6.99</v>
      </c>
      <c r="F770" s="174"/>
      <c r="G770" s="106">
        <f t="shared" si="12"/>
        <v>0</v>
      </c>
    </row>
    <row r="771" spans="1:7" x14ac:dyDescent="0.2">
      <c r="A771" s="201" t="s">
        <v>4355</v>
      </c>
      <c r="B771" s="193">
        <v>20</v>
      </c>
      <c r="C771" s="120" t="s">
        <v>462</v>
      </c>
      <c r="D771" s="201" t="s">
        <v>4356</v>
      </c>
      <c r="E771" s="178">
        <v>6.99</v>
      </c>
      <c r="F771" s="174"/>
      <c r="G771" s="106">
        <f t="shared" si="12"/>
        <v>0</v>
      </c>
    </row>
    <row r="772" spans="1:7" x14ac:dyDescent="0.2">
      <c r="A772" s="202" t="s">
        <v>3152</v>
      </c>
      <c r="B772" s="193">
        <v>20</v>
      </c>
      <c r="C772" s="120" t="s">
        <v>462</v>
      </c>
      <c r="D772" s="202" t="s">
        <v>4357</v>
      </c>
      <c r="E772" s="178">
        <v>6.99</v>
      </c>
      <c r="F772" s="174"/>
      <c r="G772" s="106">
        <f t="shared" si="12"/>
        <v>0</v>
      </c>
    </row>
    <row r="773" spans="1:7" x14ac:dyDescent="0.2">
      <c r="A773" s="219" t="s">
        <v>4358</v>
      </c>
      <c r="B773" s="220"/>
      <c r="C773" s="148"/>
      <c r="D773" s="379"/>
      <c r="E773" s="217"/>
      <c r="F773" s="215"/>
      <c r="G773" s="138"/>
    </row>
    <row r="774" spans="1:7" x14ac:dyDescent="0.2">
      <c r="A774" s="201" t="s">
        <v>870</v>
      </c>
      <c r="B774" s="193">
        <v>20</v>
      </c>
      <c r="C774" s="120" t="s">
        <v>462</v>
      </c>
      <c r="D774" s="201" t="s">
        <v>4359</v>
      </c>
      <c r="E774" s="178">
        <v>5.99</v>
      </c>
      <c r="F774" s="174"/>
      <c r="G774" s="106">
        <f t="shared" si="12"/>
        <v>0</v>
      </c>
    </row>
    <row r="775" spans="1:7" x14ac:dyDescent="0.2">
      <c r="A775" s="201" t="s">
        <v>3636</v>
      </c>
      <c r="B775" s="193">
        <v>20</v>
      </c>
      <c r="C775" s="120" t="s">
        <v>462</v>
      </c>
      <c r="D775" s="201" t="s">
        <v>4360</v>
      </c>
      <c r="E775" s="178">
        <v>5.99</v>
      </c>
      <c r="F775" s="174"/>
      <c r="G775" s="106">
        <f t="shared" si="12"/>
        <v>0</v>
      </c>
    </row>
    <row r="776" spans="1:7" x14ac:dyDescent="0.2">
      <c r="A776" s="202" t="s">
        <v>3635</v>
      </c>
      <c r="B776" s="193">
        <v>20</v>
      </c>
      <c r="C776" s="120" t="s">
        <v>462</v>
      </c>
      <c r="D776" s="202" t="s">
        <v>2424</v>
      </c>
      <c r="E776" s="178">
        <v>5.99</v>
      </c>
      <c r="F776" s="174"/>
      <c r="G776" s="106">
        <f t="shared" si="12"/>
        <v>0</v>
      </c>
    </row>
    <row r="777" spans="1:7" x14ac:dyDescent="0.2">
      <c r="A777" s="211" t="s">
        <v>2425</v>
      </c>
      <c r="B777" s="220"/>
      <c r="C777" s="148"/>
      <c r="D777" s="379"/>
      <c r="E777" s="217"/>
      <c r="F777" s="215"/>
      <c r="G777" s="138"/>
    </row>
    <row r="778" spans="1:7" x14ac:dyDescent="0.2">
      <c r="A778" s="203" t="s">
        <v>846</v>
      </c>
      <c r="B778" s="193">
        <v>20</v>
      </c>
      <c r="C778" s="120" t="s">
        <v>462</v>
      </c>
      <c r="D778" s="374" t="s">
        <v>2426</v>
      </c>
      <c r="E778" s="204">
        <v>4.95</v>
      </c>
      <c r="F778" s="174"/>
      <c r="G778" s="106">
        <f t="shared" si="12"/>
        <v>0</v>
      </c>
    </row>
    <row r="779" spans="1:7" x14ac:dyDescent="0.2">
      <c r="A779" s="203" t="s">
        <v>845</v>
      </c>
      <c r="B779" s="193">
        <v>20</v>
      </c>
      <c r="C779" s="120" t="s">
        <v>462</v>
      </c>
      <c r="D779" s="374" t="s">
        <v>2427</v>
      </c>
      <c r="E779" s="204">
        <v>5.5</v>
      </c>
      <c r="F779" s="174"/>
      <c r="G779" s="106">
        <f t="shared" si="12"/>
        <v>0</v>
      </c>
    </row>
    <row r="780" spans="1:7" x14ac:dyDescent="0.2">
      <c r="A780" s="197" t="s">
        <v>2428</v>
      </c>
      <c r="B780" s="193">
        <v>20</v>
      </c>
      <c r="C780" s="120" t="s">
        <v>462</v>
      </c>
      <c r="D780" s="373" t="s">
        <v>2429</v>
      </c>
      <c r="E780" s="199">
        <v>4.95</v>
      </c>
      <c r="F780" s="174"/>
      <c r="G780" s="106">
        <f t="shared" si="12"/>
        <v>0</v>
      </c>
    </row>
    <row r="781" spans="1:7" x14ac:dyDescent="0.2">
      <c r="A781" s="197" t="s">
        <v>847</v>
      </c>
      <c r="B781" s="193">
        <v>20</v>
      </c>
      <c r="C781" s="120" t="s">
        <v>462</v>
      </c>
      <c r="D781" s="373" t="s">
        <v>2430</v>
      </c>
      <c r="E781" s="199">
        <v>5.5</v>
      </c>
      <c r="F781" s="174"/>
      <c r="G781" s="106">
        <f t="shared" si="12"/>
        <v>0</v>
      </c>
    </row>
    <row r="782" spans="1:7" x14ac:dyDescent="0.2">
      <c r="A782" s="197" t="s">
        <v>3733</v>
      </c>
      <c r="B782" s="193">
        <v>20</v>
      </c>
      <c r="C782" s="120" t="s">
        <v>462</v>
      </c>
      <c r="D782" s="373" t="s">
        <v>2431</v>
      </c>
      <c r="E782" s="199">
        <v>5.5</v>
      </c>
      <c r="F782" s="181"/>
      <c r="G782" s="106">
        <f t="shared" si="12"/>
        <v>0</v>
      </c>
    </row>
    <row r="783" spans="1:7" x14ac:dyDescent="0.2">
      <c r="A783" s="211" t="s">
        <v>2432</v>
      </c>
      <c r="B783" s="220"/>
      <c r="C783" s="148"/>
      <c r="D783" s="376"/>
      <c r="E783" s="238"/>
      <c r="F783" s="215"/>
      <c r="G783" s="138"/>
    </row>
    <row r="784" spans="1:7" x14ac:dyDescent="0.2">
      <c r="A784" s="201" t="s">
        <v>2433</v>
      </c>
      <c r="B784" s="193">
        <v>20</v>
      </c>
      <c r="C784" s="120" t="s">
        <v>462</v>
      </c>
      <c r="D784" s="201" t="s">
        <v>2434</v>
      </c>
      <c r="E784" s="178">
        <v>3.99</v>
      </c>
      <c r="F784" s="174"/>
      <c r="G784" s="106">
        <f t="shared" si="12"/>
        <v>0</v>
      </c>
    </row>
    <row r="785" spans="1:7" x14ac:dyDescent="0.2">
      <c r="A785" s="201" t="s">
        <v>2435</v>
      </c>
      <c r="B785" s="193">
        <v>20</v>
      </c>
      <c r="C785" s="120" t="s">
        <v>462</v>
      </c>
      <c r="D785" s="201" t="s">
        <v>2436</v>
      </c>
      <c r="E785" s="178">
        <v>3.99</v>
      </c>
      <c r="F785" s="174"/>
      <c r="G785" s="106">
        <f t="shared" si="12"/>
        <v>0</v>
      </c>
    </row>
    <row r="786" spans="1:7" x14ac:dyDescent="0.2">
      <c r="A786" s="201" t="s">
        <v>2437</v>
      </c>
      <c r="B786" s="193">
        <v>20</v>
      </c>
      <c r="C786" s="120" t="s">
        <v>462</v>
      </c>
      <c r="D786" s="201" t="s">
        <v>2438</v>
      </c>
      <c r="E786" s="178">
        <v>3.99</v>
      </c>
      <c r="F786" s="174"/>
      <c r="G786" s="106">
        <f t="shared" si="12"/>
        <v>0</v>
      </c>
    </row>
    <row r="787" spans="1:7" x14ac:dyDescent="0.2">
      <c r="A787" s="201" t="s">
        <v>2439</v>
      </c>
      <c r="B787" s="193">
        <v>20</v>
      </c>
      <c r="C787" s="120" t="s">
        <v>462</v>
      </c>
      <c r="D787" s="201" t="s">
        <v>2440</v>
      </c>
      <c r="E787" s="178">
        <v>3.99</v>
      </c>
      <c r="F787" s="174"/>
      <c r="G787" s="106">
        <f t="shared" si="12"/>
        <v>0</v>
      </c>
    </row>
    <row r="788" spans="1:7" x14ac:dyDescent="0.2">
      <c r="A788" s="201" t="s">
        <v>2441</v>
      </c>
      <c r="B788" s="193">
        <v>20</v>
      </c>
      <c r="C788" s="120" t="s">
        <v>462</v>
      </c>
      <c r="D788" s="201" t="s">
        <v>2442</v>
      </c>
      <c r="E788" s="178">
        <v>3.99</v>
      </c>
      <c r="F788" s="174"/>
      <c r="G788" s="106">
        <f t="shared" si="12"/>
        <v>0</v>
      </c>
    </row>
    <row r="789" spans="1:7" x14ac:dyDescent="0.2">
      <c r="A789" s="201" t="s">
        <v>2443</v>
      </c>
      <c r="B789" s="193">
        <v>20</v>
      </c>
      <c r="C789" s="120" t="s">
        <v>462</v>
      </c>
      <c r="D789" s="201" t="s">
        <v>2444</v>
      </c>
      <c r="E789" s="178">
        <v>3.99</v>
      </c>
      <c r="F789" s="174"/>
      <c r="G789" s="106">
        <f t="shared" si="12"/>
        <v>0</v>
      </c>
    </row>
    <row r="790" spans="1:7" x14ac:dyDescent="0.2">
      <c r="A790" s="201" t="s">
        <v>2445</v>
      </c>
      <c r="B790" s="193">
        <v>20</v>
      </c>
      <c r="C790" s="120" t="s">
        <v>462</v>
      </c>
      <c r="D790" s="201" t="s">
        <v>2446</v>
      </c>
      <c r="E790" s="178">
        <v>3.99</v>
      </c>
      <c r="F790" s="174"/>
      <c r="G790" s="106">
        <f t="shared" si="12"/>
        <v>0</v>
      </c>
    </row>
    <row r="791" spans="1:7" x14ac:dyDescent="0.2">
      <c r="A791" s="201" t="s">
        <v>2447</v>
      </c>
      <c r="B791" s="193">
        <v>20</v>
      </c>
      <c r="C791" s="120" t="s">
        <v>462</v>
      </c>
      <c r="D791" s="201" t="s">
        <v>2448</v>
      </c>
      <c r="E791" s="178">
        <v>3.99</v>
      </c>
      <c r="F791" s="181"/>
      <c r="G791" s="106">
        <f t="shared" si="12"/>
        <v>0</v>
      </c>
    </row>
    <row r="792" spans="1:7" x14ac:dyDescent="0.2">
      <c r="A792" s="201" t="s">
        <v>2449</v>
      </c>
      <c r="B792" s="193">
        <v>20</v>
      </c>
      <c r="C792" s="120" t="s">
        <v>462</v>
      </c>
      <c r="D792" s="201" t="s">
        <v>2450</v>
      </c>
      <c r="E792" s="178">
        <v>3.99</v>
      </c>
      <c r="F792" s="181"/>
      <c r="G792" s="106">
        <f t="shared" si="12"/>
        <v>0</v>
      </c>
    </row>
    <row r="793" spans="1:7" x14ac:dyDescent="0.2">
      <c r="A793" s="201" t="s">
        <v>2451</v>
      </c>
      <c r="B793" s="193">
        <v>20</v>
      </c>
      <c r="C793" s="120" t="s">
        <v>462</v>
      </c>
      <c r="D793" s="201" t="s">
        <v>2452</v>
      </c>
      <c r="E793" s="178">
        <v>3.99</v>
      </c>
      <c r="F793" s="181"/>
      <c r="G793" s="106">
        <f t="shared" si="12"/>
        <v>0</v>
      </c>
    </row>
    <row r="794" spans="1:7" x14ac:dyDescent="0.2">
      <c r="A794" s="201" t="s">
        <v>2453</v>
      </c>
      <c r="B794" s="193">
        <v>20</v>
      </c>
      <c r="C794" s="120" t="s">
        <v>462</v>
      </c>
      <c r="D794" s="201" t="s">
        <v>2454</v>
      </c>
      <c r="E794" s="178">
        <v>3.99</v>
      </c>
      <c r="F794" s="174"/>
      <c r="G794" s="106">
        <f t="shared" si="12"/>
        <v>0</v>
      </c>
    </row>
    <row r="795" spans="1:7" x14ac:dyDescent="0.2">
      <c r="A795" s="201" t="s">
        <v>2455</v>
      </c>
      <c r="B795" s="193">
        <v>20</v>
      </c>
      <c r="C795" s="120" t="s">
        <v>462</v>
      </c>
      <c r="D795" s="201" t="s">
        <v>2456</v>
      </c>
      <c r="E795" s="178">
        <v>3.99</v>
      </c>
      <c r="F795" s="174"/>
      <c r="G795" s="106">
        <f t="shared" si="12"/>
        <v>0</v>
      </c>
    </row>
    <row r="796" spans="1:7" x14ac:dyDescent="0.2">
      <c r="A796" s="201" t="s">
        <v>2457</v>
      </c>
      <c r="B796" s="193">
        <v>20</v>
      </c>
      <c r="C796" s="120" t="s">
        <v>462</v>
      </c>
      <c r="D796" s="201" t="s">
        <v>2458</v>
      </c>
      <c r="E796" s="178">
        <v>3.99</v>
      </c>
      <c r="F796" s="174"/>
      <c r="G796" s="106">
        <f t="shared" si="12"/>
        <v>0</v>
      </c>
    </row>
    <row r="797" spans="1:7" x14ac:dyDescent="0.2">
      <c r="A797" s="211" t="s">
        <v>2459</v>
      </c>
      <c r="B797" s="220"/>
      <c r="C797" s="148"/>
      <c r="D797" s="376"/>
      <c r="E797" s="238"/>
      <c r="F797" s="215"/>
      <c r="G797" s="138"/>
    </row>
    <row r="798" spans="1:7" x14ac:dyDescent="0.2">
      <c r="A798" s="201" t="s">
        <v>2460</v>
      </c>
      <c r="B798" s="193">
        <v>20</v>
      </c>
      <c r="C798" s="120" t="s">
        <v>462</v>
      </c>
      <c r="D798" s="201" t="s">
        <v>2461</v>
      </c>
      <c r="E798" s="190">
        <v>6.99</v>
      </c>
      <c r="F798" s="181"/>
      <c r="G798" s="106">
        <f t="shared" si="12"/>
        <v>0</v>
      </c>
    </row>
    <row r="799" spans="1:7" x14ac:dyDescent="0.2">
      <c r="A799" s="201" t="s">
        <v>2462</v>
      </c>
      <c r="B799" s="193">
        <v>20</v>
      </c>
      <c r="C799" s="120" t="s">
        <v>462</v>
      </c>
      <c r="D799" s="201" t="s">
        <v>2463</v>
      </c>
      <c r="E799" s="190">
        <v>3.99</v>
      </c>
      <c r="F799" s="181"/>
      <c r="G799" s="106">
        <f t="shared" si="12"/>
        <v>0</v>
      </c>
    </row>
    <row r="800" spans="1:7" x14ac:dyDescent="0.2">
      <c r="A800" s="201" t="s">
        <v>2464</v>
      </c>
      <c r="B800" s="193">
        <v>20</v>
      </c>
      <c r="C800" s="120" t="s">
        <v>462</v>
      </c>
      <c r="D800" s="201" t="s">
        <v>2465</v>
      </c>
      <c r="E800" s="190">
        <v>6.99</v>
      </c>
      <c r="F800" s="181"/>
      <c r="G800" s="106">
        <f t="shared" si="12"/>
        <v>0</v>
      </c>
    </row>
    <row r="801" spans="1:7" x14ac:dyDescent="0.2">
      <c r="A801" s="201" t="s">
        <v>2466</v>
      </c>
      <c r="B801" s="193">
        <v>20</v>
      </c>
      <c r="C801" s="120" t="s">
        <v>462</v>
      </c>
      <c r="D801" s="201" t="s">
        <v>2467</v>
      </c>
      <c r="E801" s="190">
        <v>3.99</v>
      </c>
      <c r="F801" s="181"/>
      <c r="G801" s="106">
        <f t="shared" ref="G801:G861" si="13">E801*F801</f>
        <v>0</v>
      </c>
    </row>
    <row r="802" spans="1:7" x14ac:dyDescent="0.2">
      <c r="A802" s="201" t="s">
        <v>2468</v>
      </c>
      <c r="B802" s="193">
        <v>20</v>
      </c>
      <c r="C802" s="120" t="s">
        <v>462</v>
      </c>
      <c r="D802" s="201" t="s">
        <v>2469</v>
      </c>
      <c r="E802" s="190">
        <v>3.99</v>
      </c>
      <c r="F802" s="174"/>
      <c r="G802" s="106">
        <f t="shared" si="13"/>
        <v>0</v>
      </c>
    </row>
    <row r="803" spans="1:7" x14ac:dyDescent="0.2">
      <c r="A803" s="201" t="s">
        <v>2470</v>
      </c>
      <c r="B803" s="193">
        <v>20</v>
      </c>
      <c r="C803" s="120" t="s">
        <v>462</v>
      </c>
      <c r="D803" s="201" t="s">
        <v>2471</v>
      </c>
      <c r="E803" s="190">
        <v>6.99</v>
      </c>
      <c r="F803" s="181"/>
      <c r="G803" s="106">
        <f t="shared" si="13"/>
        <v>0</v>
      </c>
    </row>
    <row r="804" spans="1:7" x14ac:dyDescent="0.2">
      <c r="A804" s="201" t="s">
        <v>2472</v>
      </c>
      <c r="B804" s="193">
        <v>20</v>
      </c>
      <c r="C804" s="120" t="s">
        <v>462</v>
      </c>
      <c r="D804" s="201" t="s">
        <v>2473</v>
      </c>
      <c r="E804" s="190">
        <v>6.99</v>
      </c>
      <c r="F804" s="174"/>
      <c r="G804" s="106">
        <f t="shared" si="13"/>
        <v>0</v>
      </c>
    </row>
    <row r="805" spans="1:7" x14ac:dyDescent="0.2">
      <c r="A805" s="201" t="s">
        <v>2474</v>
      </c>
      <c r="B805" s="193">
        <v>20</v>
      </c>
      <c r="C805" s="120" t="s">
        <v>462</v>
      </c>
      <c r="D805" s="201" t="s">
        <v>2475</v>
      </c>
      <c r="E805" s="190">
        <v>6.99</v>
      </c>
      <c r="F805" s="174"/>
      <c r="G805" s="106">
        <f t="shared" si="13"/>
        <v>0</v>
      </c>
    </row>
    <row r="806" spans="1:7" x14ac:dyDescent="0.2">
      <c r="A806" s="201" t="s">
        <v>2476</v>
      </c>
      <c r="B806" s="193">
        <v>20</v>
      </c>
      <c r="C806" s="120" t="s">
        <v>462</v>
      </c>
      <c r="D806" s="201" t="s">
        <v>2477</v>
      </c>
      <c r="E806" s="190">
        <v>6.99</v>
      </c>
      <c r="F806" s="174"/>
      <c r="G806" s="106">
        <f t="shared" si="13"/>
        <v>0</v>
      </c>
    </row>
    <row r="807" spans="1:7" x14ac:dyDescent="0.2">
      <c r="A807" s="201" t="s">
        <v>2478</v>
      </c>
      <c r="B807" s="193">
        <v>20</v>
      </c>
      <c r="C807" s="120" t="s">
        <v>462</v>
      </c>
      <c r="D807" s="201" t="s">
        <v>2479</v>
      </c>
      <c r="E807" s="190">
        <v>6.99</v>
      </c>
      <c r="F807" s="181"/>
      <c r="G807" s="106">
        <f t="shared" si="13"/>
        <v>0</v>
      </c>
    </row>
    <row r="808" spans="1:7" x14ac:dyDescent="0.2">
      <c r="A808" s="201" t="s">
        <v>2480</v>
      </c>
      <c r="B808" s="193">
        <v>20</v>
      </c>
      <c r="C808" s="120" t="s">
        <v>462</v>
      </c>
      <c r="D808" s="201" t="s">
        <v>2481</v>
      </c>
      <c r="E808" s="190">
        <v>6.99</v>
      </c>
      <c r="F808" s="174"/>
      <c r="G808" s="106">
        <f t="shared" si="13"/>
        <v>0</v>
      </c>
    </row>
    <row r="809" spans="1:7" x14ac:dyDescent="0.2">
      <c r="A809" s="201" t="s">
        <v>2482</v>
      </c>
      <c r="B809" s="193">
        <v>20</v>
      </c>
      <c r="C809" s="120" t="s">
        <v>462</v>
      </c>
      <c r="D809" s="201" t="s">
        <v>2483</v>
      </c>
      <c r="E809" s="190">
        <v>3.99</v>
      </c>
      <c r="F809" s="174"/>
      <c r="G809" s="106">
        <f t="shared" si="13"/>
        <v>0</v>
      </c>
    </row>
    <row r="810" spans="1:7" x14ac:dyDescent="0.2">
      <c r="A810" s="201" t="s">
        <v>2484</v>
      </c>
      <c r="B810" s="193">
        <v>20</v>
      </c>
      <c r="C810" s="120" t="s">
        <v>462</v>
      </c>
      <c r="D810" s="201" t="s">
        <v>2485</v>
      </c>
      <c r="E810" s="190">
        <v>3.99</v>
      </c>
      <c r="F810" s="174"/>
      <c r="G810" s="106">
        <f t="shared" si="13"/>
        <v>0</v>
      </c>
    </row>
    <row r="811" spans="1:7" x14ac:dyDescent="0.2">
      <c r="A811" s="201" t="s">
        <v>2486</v>
      </c>
      <c r="B811" s="193">
        <v>20</v>
      </c>
      <c r="C811" s="120" t="s">
        <v>462</v>
      </c>
      <c r="D811" s="201" t="s">
        <v>2487</v>
      </c>
      <c r="E811" s="190">
        <v>3.99</v>
      </c>
      <c r="F811" s="174"/>
      <c r="G811" s="106">
        <f t="shared" si="13"/>
        <v>0</v>
      </c>
    </row>
    <row r="812" spans="1:7" x14ac:dyDescent="0.2">
      <c r="A812" s="201" t="s">
        <v>2488</v>
      </c>
      <c r="B812" s="193">
        <v>20</v>
      </c>
      <c r="C812" s="120" t="s">
        <v>462</v>
      </c>
      <c r="D812" s="201" t="s">
        <v>2489</v>
      </c>
      <c r="E812" s="190">
        <v>3.99</v>
      </c>
      <c r="F812" s="174"/>
      <c r="G812" s="106">
        <f t="shared" si="13"/>
        <v>0</v>
      </c>
    </row>
    <row r="813" spans="1:7" x14ac:dyDescent="0.2">
      <c r="A813" s="201" t="s">
        <v>2490</v>
      </c>
      <c r="B813" s="193">
        <v>20</v>
      </c>
      <c r="C813" s="120" t="s">
        <v>462</v>
      </c>
      <c r="D813" s="201" t="s">
        <v>2491</v>
      </c>
      <c r="E813" s="190">
        <v>3.99</v>
      </c>
      <c r="F813" s="174"/>
      <c r="G813" s="106">
        <f t="shared" si="13"/>
        <v>0</v>
      </c>
    </row>
    <row r="814" spans="1:7" x14ac:dyDescent="0.2">
      <c r="A814" s="201" t="s">
        <v>2492</v>
      </c>
      <c r="B814" s="193">
        <v>20</v>
      </c>
      <c r="C814" s="120" t="s">
        <v>462</v>
      </c>
      <c r="D814" s="201" t="s">
        <v>2493</v>
      </c>
      <c r="E814" s="190">
        <v>4.99</v>
      </c>
      <c r="F814" s="174"/>
      <c r="G814" s="106">
        <f t="shared" si="13"/>
        <v>0</v>
      </c>
    </row>
    <row r="815" spans="1:7" x14ac:dyDescent="0.2">
      <c r="A815" s="201" t="s">
        <v>2494</v>
      </c>
      <c r="B815" s="193">
        <v>20</v>
      </c>
      <c r="C815" s="120" t="s">
        <v>462</v>
      </c>
      <c r="D815" s="201" t="s">
        <v>2495</v>
      </c>
      <c r="E815" s="190">
        <v>3.99</v>
      </c>
      <c r="F815" s="174"/>
      <c r="G815" s="106">
        <f t="shared" si="13"/>
        <v>0</v>
      </c>
    </row>
    <row r="816" spans="1:7" x14ac:dyDescent="0.2">
      <c r="A816" s="219" t="s">
        <v>1184</v>
      </c>
      <c r="B816" s="212"/>
      <c r="C816" s="148"/>
      <c r="D816" s="376"/>
      <c r="E816" s="214"/>
      <c r="F816" s="215"/>
      <c r="G816" s="138"/>
    </row>
    <row r="817" spans="1:7" x14ac:dyDescent="0.2">
      <c r="A817" s="201" t="s">
        <v>2496</v>
      </c>
      <c r="B817" s="191">
        <v>21</v>
      </c>
      <c r="C817" s="120" t="s">
        <v>462</v>
      </c>
      <c r="D817" s="201" t="s">
        <v>2497</v>
      </c>
      <c r="E817" s="178">
        <v>4.99</v>
      </c>
      <c r="F817" s="174"/>
      <c r="G817" s="106">
        <f t="shared" si="13"/>
        <v>0</v>
      </c>
    </row>
    <row r="818" spans="1:7" x14ac:dyDescent="0.2">
      <c r="A818" s="201" t="s">
        <v>2498</v>
      </c>
      <c r="B818" s="191">
        <v>21</v>
      </c>
      <c r="C818" s="120" t="s">
        <v>462</v>
      </c>
      <c r="D818" s="201" t="s">
        <v>2499</v>
      </c>
      <c r="E818" s="178">
        <v>6.99</v>
      </c>
      <c r="F818" s="174"/>
      <c r="G818" s="106">
        <f t="shared" si="13"/>
        <v>0</v>
      </c>
    </row>
    <row r="819" spans="1:7" x14ac:dyDescent="0.2">
      <c r="A819" s="202" t="s">
        <v>771</v>
      </c>
      <c r="B819" s="191">
        <v>21</v>
      </c>
      <c r="C819" s="120" t="s">
        <v>462</v>
      </c>
      <c r="D819" s="202" t="s">
        <v>2500</v>
      </c>
      <c r="E819" s="178">
        <v>6.99</v>
      </c>
      <c r="F819" s="174"/>
      <c r="G819" s="106">
        <f t="shared" si="13"/>
        <v>0</v>
      </c>
    </row>
    <row r="820" spans="1:7" x14ac:dyDescent="0.2">
      <c r="A820" s="202" t="s">
        <v>812</v>
      </c>
      <c r="B820" s="191">
        <v>21</v>
      </c>
      <c r="C820" s="120" t="s">
        <v>462</v>
      </c>
      <c r="D820" s="202" t="s">
        <v>2501</v>
      </c>
      <c r="E820" s="178">
        <v>3.99</v>
      </c>
      <c r="F820" s="174"/>
      <c r="G820" s="106">
        <f t="shared" si="13"/>
        <v>0</v>
      </c>
    </row>
    <row r="821" spans="1:7" x14ac:dyDescent="0.2">
      <c r="A821" s="197" t="s">
        <v>2502</v>
      </c>
      <c r="B821" s="191">
        <v>21</v>
      </c>
      <c r="C821" s="120" t="s">
        <v>462</v>
      </c>
      <c r="D821" s="373" t="s">
        <v>2503</v>
      </c>
      <c r="E821" s="199">
        <v>5.95</v>
      </c>
      <c r="F821" s="174"/>
      <c r="G821" s="106">
        <f t="shared" si="13"/>
        <v>0</v>
      </c>
    </row>
    <row r="822" spans="1:7" x14ac:dyDescent="0.2">
      <c r="A822" s="202" t="s">
        <v>3129</v>
      </c>
      <c r="B822" s="191">
        <v>21</v>
      </c>
      <c r="C822" s="120" t="s">
        <v>462</v>
      </c>
      <c r="D822" s="202" t="s">
        <v>2504</v>
      </c>
      <c r="E822" s="178">
        <v>6.95</v>
      </c>
      <c r="F822" s="181"/>
      <c r="G822" s="106">
        <f t="shared" si="13"/>
        <v>0</v>
      </c>
    </row>
    <row r="823" spans="1:7" x14ac:dyDescent="0.2">
      <c r="A823" s="203" t="s">
        <v>2505</v>
      </c>
      <c r="B823" s="191">
        <v>21</v>
      </c>
      <c r="C823" s="120" t="s">
        <v>462</v>
      </c>
      <c r="D823" s="374" t="s">
        <v>2506</v>
      </c>
      <c r="E823" s="204">
        <v>6.95</v>
      </c>
      <c r="F823" s="181"/>
      <c r="G823" s="106">
        <f t="shared" si="13"/>
        <v>0</v>
      </c>
    </row>
    <row r="824" spans="1:7" x14ac:dyDescent="0.2">
      <c r="A824" s="197" t="s">
        <v>2507</v>
      </c>
      <c r="B824" s="191">
        <v>21</v>
      </c>
      <c r="C824" s="120" t="s">
        <v>462</v>
      </c>
      <c r="D824" s="373" t="s">
        <v>2508</v>
      </c>
      <c r="E824" s="199">
        <v>5.95</v>
      </c>
      <c r="F824" s="181"/>
      <c r="G824" s="106">
        <f t="shared" si="13"/>
        <v>0</v>
      </c>
    </row>
    <row r="825" spans="1:7" x14ac:dyDescent="0.2">
      <c r="A825" s="197" t="s">
        <v>5986</v>
      </c>
      <c r="B825" s="191">
        <v>21</v>
      </c>
      <c r="C825" s="120" t="s">
        <v>462</v>
      </c>
      <c r="D825" s="373" t="s">
        <v>2509</v>
      </c>
      <c r="E825" s="199">
        <v>6.95</v>
      </c>
      <c r="F825" s="181"/>
      <c r="G825" s="106">
        <f t="shared" si="13"/>
        <v>0</v>
      </c>
    </row>
    <row r="826" spans="1:7" x14ac:dyDescent="0.2">
      <c r="A826" s="197" t="s">
        <v>5988</v>
      </c>
      <c r="B826" s="191">
        <v>21</v>
      </c>
      <c r="C826" s="120" t="s">
        <v>462</v>
      </c>
      <c r="D826" s="373" t="s">
        <v>2510</v>
      </c>
      <c r="E826" s="199">
        <v>8</v>
      </c>
      <c r="F826" s="181"/>
      <c r="G826" s="106">
        <f t="shared" si="13"/>
        <v>0</v>
      </c>
    </row>
    <row r="827" spans="1:7" x14ac:dyDescent="0.2">
      <c r="A827" s="197" t="s">
        <v>5602</v>
      </c>
      <c r="B827" s="191">
        <v>21</v>
      </c>
      <c r="C827" s="120" t="s">
        <v>462</v>
      </c>
      <c r="D827" s="373" t="s">
        <v>2511</v>
      </c>
      <c r="E827" s="199">
        <v>5.5</v>
      </c>
      <c r="F827" s="181"/>
      <c r="G827" s="106">
        <f t="shared" si="13"/>
        <v>0</v>
      </c>
    </row>
    <row r="828" spans="1:7" x14ac:dyDescent="0.2">
      <c r="A828" s="197" t="s">
        <v>5989</v>
      </c>
      <c r="B828" s="191">
        <v>21</v>
      </c>
      <c r="C828" s="120" t="s">
        <v>462</v>
      </c>
      <c r="D828" s="373" t="s">
        <v>2512</v>
      </c>
      <c r="E828" s="199">
        <v>5.95</v>
      </c>
      <c r="F828" s="181"/>
      <c r="G828" s="106">
        <f t="shared" si="13"/>
        <v>0</v>
      </c>
    </row>
    <row r="829" spans="1:7" x14ac:dyDescent="0.2">
      <c r="A829" s="203" t="s">
        <v>5046</v>
      </c>
      <c r="B829" s="191">
        <v>21</v>
      </c>
      <c r="C829" s="120" t="s">
        <v>462</v>
      </c>
      <c r="D829" s="374" t="s">
        <v>2513</v>
      </c>
      <c r="E829" s="204">
        <v>5.95</v>
      </c>
      <c r="F829" s="181"/>
      <c r="G829" s="106">
        <f t="shared" si="13"/>
        <v>0</v>
      </c>
    </row>
    <row r="830" spans="1:7" x14ac:dyDescent="0.2">
      <c r="A830" s="197" t="s">
        <v>5047</v>
      </c>
      <c r="B830" s="191">
        <v>21</v>
      </c>
      <c r="C830" s="120" t="s">
        <v>462</v>
      </c>
      <c r="D830" s="373" t="s">
        <v>2514</v>
      </c>
      <c r="E830" s="199">
        <v>6.95</v>
      </c>
      <c r="F830" s="181"/>
      <c r="G830" s="106">
        <f t="shared" si="13"/>
        <v>0</v>
      </c>
    </row>
    <row r="831" spans="1:7" x14ac:dyDescent="0.2">
      <c r="A831" s="203" t="s">
        <v>2515</v>
      </c>
      <c r="B831" s="191">
        <v>21</v>
      </c>
      <c r="C831" s="120" t="s">
        <v>462</v>
      </c>
      <c r="D831" s="374" t="s">
        <v>2516</v>
      </c>
      <c r="E831" s="204">
        <v>3.95</v>
      </c>
      <c r="F831" s="181"/>
      <c r="G831" s="106">
        <f t="shared" si="13"/>
        <v>0</v>
      </c>
    </row>
    <row r="832" spans="1:7" x14ac:dyDescent="0.2">
      <c r="A832" s="197" t="s">
        <v>5075</v>
      </c>
      <c r="B832" s="191">
        <v>21</v>
      </c>
      <c r="C832" s="120" t="s">
        <v>462</v>
      </c>
      <c r="D832" s="373" t="s">
        <v>2517</v>
      </c>
      <c r="E832" s="199">
        <v>5.5</v>
      </c>
      <c r="F832" s="181"/>
      <c r="G832" s="106">
        <f t="shared" si="13"/>
        <v>0</v>
      </c>
    </row>
    <row r="833" spans="1:7" x14ac:dyDescent="0.2">
      <c r="A833" s="203" t="s">
        <v>5051</v>
      </c>
      <c r="B833" s="191">
        <v>21</v>
      </c>
      <c r="C833" s="120" t="s">
        <v>462</v>
      </c>
      <c r="D833" s="374" t="s">
        <v>2518</v>
      </c>
      <c r="E833" s="204">
        <v>5.95</v>
      </c>
      <c r="F833" s="181"/>
      <c r="G833" s="106">
        <f t="shared" si="13"/>
        <v>0</v>
      </c>
    </row>
    <row r="834" spans="1:7" x14ac:dyDescent="0.2">
      <c r="A834" s="197" t="s">
        <v>2519</v>
      </c>
      <c r="B834" s="191">
        <v>21</v>
      </c>
      <c r="C834" s="120" t="s">
        <v>462</v>
      </c>
      <c r="D834" s="373" t="s">
        <v>2520</v>
      </c>
      <c r="E834" s="199">
        <v>5.95</v>
      </c>
      <c r="F834" s="181"/>
      <c r="G834" s="106">
        <f t="shared" si="13"/>
        <v>0</v>
      </c>
    </row>
    <row r="835" spans="1:7" x14ac:dyDescent="0.2">
      <c r="A835" s="203" t="s">
        <v>2521</v>
      </c>
      <c r="B835" s="191">
        <v>21</v>
      </c>
      <c r="C835" s="120" t="s">
        <v>462</v>
      </c>
      <c r="D835" s="374" t="s">
        <v>2522</v>
      </c>
      <c r="E835" s="204">
        <v>5.95</v>
      </c>
      <c r="F835" s="174"/>
      <c r="G835" s="106">
        <f t="shared" si="13"/>
        <v>0</v>
      </c>
    </row>
    <row r="836" spans="1:7" x14ac:dyDescent="0.2">
      <c r="A836" s="197" t="s">
        <v>2523</v>
      </c>
      <c r="B836" s="191">
        <v>21</v>
      </c>
      <c r="C836" s="120" t="s">
        <v>462</v>
      </c>
      <c r="D836" s="373" t="s">
        <v>2524</v>
      </c>
      <c r="E836" s="199">
        <v>4.95</v>
      </c>
      <c r="F836" s="174"/>
      <c r="G836" s="106">
        <f t="shared" si="13"/>
        <v>0</v>
      </c>
    </row>
    <row r="837" spans="1:7" x14ac:dyDescent="0.2">
      <c r="A837" s="197" t="s">
        <v>5912</v>
      </c>
      <c r="B837" s="191">
        <v>21</v>
      </c>
      <c r="C837" s="120" t="s">
        <v>462</v>
      </c>
      <c r="D837" s="373" t="s">
        <v>2525</v>
      </c>
      <c r="E837" s="199">
        <v>6.95</v>
      </c>
      <c r="F837" s="181"/>
      <c r="G837" s="106">
        <f t="shared" si="13"/>
        <v>0</v>
      </c>
    </row>
    <row r="838" spans="1:7" x14ac:dyDescent="0.2">
      <c r="A838" s="203" t="s">
        <v>780</v>
      </c>
      <c r="B838" s="191">
        <v>21</v>
      </c>
      <c r="C838" s="120" t="s">
        <v>462</v>
      </c>
      <c r="D838" s="374" t="s">
        <v>2526</v>
      </c>
      <c r="E838" s="204">
        <v>5.95</v>
      </c>
      <c r="F838" s="174"/>
      <c r="G838" s="106">
        <f t="shared" si="13"/>
        <v>0</v>
      </c>
    </row>
    <row r="839" spans="1:7" x14ac:dyDescent="0.2">
      <c r="A839" s="203" t="s">
        <v>2527</v>
      </c>
      <c r="B839" s="191">
        <v>21</v>
      </c>
      <c r="C839" s="120" t="s">
        <v>462</v>
      </c>
      <c r="D839" s="374" t="s">
        <v>5361</v>
      </c>
      <c r="E839" s="204">
        <v>4.95</v>
      </c>
      <c r="F839" s="174"/>
      <c r="G839" s="106">
        <f t="shared" si="13"/>
        <v>0</v>
      </c>
    </row>
    <row r="840" spans="1:7" x14ac:dyDescent="0.2">
      <c r="A840" s="203" t="s">
        <v>5362</v>
      </c>
      <c r="B840" s="191">
        <v>21</v>
      </c>
      <c r="C840" s="120" t="s">
        <v>462</v>
      </c>
      <c r="D840" s="374" t="s">
        <v>5363</v>
      </c>
      <c r="E840" s="204">
        <v>3.99</v>
      </c>
      <c r="F840" s="174"/>
      <c r="G840" s="106">
        <f t="shared" si="13"/>
        <v>0</v>
      </c>
    </row>
    <row r="841" spans="1:7" x14ac:dyDescent="0.2">
      <c r="A841" s="197" t="s">
        <v>3670</v>
      </c>
      <c r="B841" s="191">
        <v>21</v>
      </c>
      <c r="C841" s="120" t="s">
        <v>462</v>
      </c>
      <c r="D841" s="373" t="s">
        <v>5364</v>
      </c>
      <c r="E841" s="199">
        <v>5.95</v>
      </c>
      <c r="F841" s="174"/>
      <c r="G841" s="106">
        <f t="shared" si="13"/>
        <v>0</v>
      </c>
    </row>
    <row r="842" spans="1:7" x14ac:dyDescent="0.2">
      <c r="A842" s="197" t="s">
        <v>3643</v>
      </c>
      <c r="B842" s="191">
        <v>21</v>
      </c>
      <c r="C842" s="120" t="s">
        <v>462</v>
      </c>
      <c r="D842" s="373" t="s">
        <v>5365</v>
      </c>
      <c r="E842" s="199">
        <v>5.5</v>
      </c>
      <c r="F842" s="174"/>
      <c r="G842" s="106">
        <f t="shared" si="13"/>
        <v>0</v>
      </c>
    </row>
    <row r="843" spans="1:7" x14ac:dyDescent="0.2">
      <c r="A843" s="203" t="s">
        <v>5914</v>
      </c>
      <c r="B843" s="191">
        <v>21</v>
      </c>
      <c r="C843" s="120" t="s">
        <v>462</v>
      </c>
      <c r="D843" s="374" t="s">
        <v>5366</v>
      </c>
      <c r="E843" s="204">
        <v>5.5</v>
      </c>
      <c r="F843" s="174"/>
      <c r="G843" s="106">
        <f t="shared" si="13"/>
        <v>0</v>
      </c>
    </row>
    <row r="844" spans="1:7" x14ac:dyDescent="0.2">
      <c r="A844" s="197" t="s">
        <v>5367</v>
      </c>
      <c r="B844" s="191">
        <v>21</v>
      </c>
      <c r="C844" s="120" t="s">
        <v>462</v>
      </c>
      <c r="D844" s="373" t="s">
        <v>5368</v>
      </c>
      <c r="E844" s="199">
        <v>6.95</v>
      </c>
      <c r="F844" s="174"/>
      <c r="G844" s="106">
        <f t="shared" si="13"/>
        <v>0</v>
      </c>
    </row>
    <row r="845" spans="1:7" x14ac:dyDescent="0.2">
      <c r="A845" s="205" t="s">
        <v>5369</v>
      </c>
      <c r="B845" s="191">
        <v>21</v>
      </c>
      <c r="C845" s="120" t="s">
        <v>462</v>
      </c>
      <c r="D845" s="202" t="s">
        <v>5370</v>
      </c>
      <c r="E845" s="178">
        <v>5.5</v>
      </c>
      <c r="F845" s="174"/>
      <c r="G845" s="106">
        <f t="shared" si="13"/>
        <v>0</v>
      </c>
    </row>
    <row r="846" spans="1:7" x14ac:dyDescent="0.2">
      <c r="A846" s="203" t="s">
        <v>2945</v>
      </c>
      <c r="B846" s="191">
        <v>21</v>
      </c>
      <c r="C846" s="120" t="s">
        <v>462</v>
      </c>
      <c r="D846" s="374" t="s">
        <v>5371</v>
      </c>
      <c r="E846" s="204">
        <v>5.5</v>
      </c>
      <c r="F846" s="174"/>
      <c r="G846" s="106">
        <f t="shared" si="13"/>
        <v>0</v>
      </c>
    </row>
    <row r="847" spans="1:7" x14ac:dyDescent="0.2">
      <c r="A847" s="197" t="s">
        <v>3653</v>
      </c>
      <c r="B847" s="191">
        <v>21</v>
      </c>
      <c r="C847" s="120" t="s">
        <v>462</v>
      </c>
      <c r="D847" s="373" t="s">
        <v>5372</v>
      </c>
      <c r="E847" s="199">
        <v>5.95</v>
      </c>
      <c r="F847" s="174"/>
      <c r="G847" s="106">
        <f t="shared" si="13"/>
        <v>0</v>
      </c>
    </row>
    <row r="848" spans="1:7" x14ac:dyDescent="0.2">
      <c r="A848" s="202" t="s">
        <v>5373</v>
      </c>
      <c r="B848" s="191">
        <v>21</v>
      </c>
      <c r="C848" s="120" t="s">
        <v>462</v>
      </c>
      <c r="D848" s="202" t="s">
        <v>5374</v>
      </c>
      <c r="E848" s="178">
        <v>5.95</v>
      </c>
      <c r="F848" s="174"/>
      <c r="G848" s="106">
        <f t="shared" si="13"/>
        <v>0</v>
      </c>
    </row>
    <row r="849" spans="1:7" x14ac:dyDescent="0.2">
      <c r="A849" s="197" t="s">
        <v>3722</v>
      </c>
      <c r="B849" s="191">
        <v>21</v>
      </c>
      <c r="C849" s="120" t="s">
        <v>462</v>
      </c>
      <c r="D849" s="373" t="s">
        <v>5375</v>
      </c>
      <c r="E849" s="199">
        <v>6.99</v>
      </c>
      <c r="F849" s="174"/>
      <c r="G849" s="106">
        <f t="shared" si="13"/>
        <v>0</v>
      </c>
    </row>
    <row r="850" spans="1:7" x14ac:dyDescent="0.2">
      <c r="A850" s="197" t="s">
        <v>5376</v>
      </c>
      <c r="B850" s="191">
        <v>21</v>
      </c>
      <c r="C850" s="120" t="s">
        <v>462</v>
      </c>
      <c r="D850" s="373" t="s">
        <v>5377</v>
      </c>
      <c r="E850" s="199">
        <v>3.95</v>
      </c>
      <c r="F850" s="174"/>
      <c r="G850" s="106">
        <f t="shared" si="13"/>
        <v>0</v>
      </c>
    </row>
    <row r="851" spans="1:7" x14ac:dyDescent="0.2">
      <c r="A851" s="197" t="s">
        <v>5378</v>
      </c>
      <c r="B851" s="191">
        <v>21</v>
      </c>
      <c r="C851" s="120" t="s">
        <v>462</v>
      </c>
      <c r="D851" s="373" t="s">
        <v>5379</v>
      </c>
      <c r="E851" s="199">
        <v>3.95</v>
      </c>
      <c r="F851" s="174"/>
      <c r="G851" s="106">
        <f t="shared" si="13"/>
        <v>0</v>
      </c>
    </row>
    <row r="852" spans="1:7" x14ac:dyDescent="0.2">
      <c r="A852" s="197" t="s">
        <v>5380</v>
      </c>
      <c r="B852" s="191">
        <v>21</v>
      </c>
      <c r="C852" s="120" t="s">
        <v>462</v>
      </c>
      <c r="D852" s="373" t="s">
        <v>5381</v>
      </c>
      <c r="E852" s="199">
        <v>4.95</v>
      </c>
      <c r="F852" s="174"/>
      <c r="G852" s="106">
        <f t="shared" si="13"/>
        <v>0</v>
      </c>
    </row>
    <row r="853" spans="1:7" x14ac:dyDescent="0.2">
      <c r="A853" s="203" t="s">
        <v>3641</v>
      </c>
      <c r="B853" s="191">
        <v>21</v>
      </c>
      <c r="C853" s="120" t="s">
        <v>462</v>
      </c>
      <c r="D853" s="374" t="s">
        <v>5382</v>
      </c>
      <c r="E853" s="204">
        <v>6.95</v>
      </c>
      <c r="F853" s="174"/>
      <c r="G853" s="106">
        <f t="shared" si="13"/>
        <v>0</v>
      </c>
    </row>
    <row r="854" spans="1:7" x14ac:dyDescent="0.2">
      <c r="A854" s="197" t="s">
        <v>5383</v>
      </c>
      <c r="B854" s="191">
        <v>21</v>
      </c>
      <c r="C854" s="120" t="s">
        <v>462</v>
      </c>
      <c r="D854" s="373" t="s">
        <v>5384</v>
      </c>
      <c r="E854" s="199">
        <v>6.95</v>
      </c>
      <c r="F854" s="174"/>
      <c r="G854" s="106">
        <f t="shared" si="13"/>
        <v>0</v>
      </c>
    </row>
    <row r="855" spans="1:7" x14ac:dyDescent="0.2">
      <c r="A855" s="197" t="s">
        <v>5385</v>
      </c>
      <c r="B855" s="191">
        <v>21</v>
      </c>
      <c r="C855" s="120" t="s">
        <v>462</v>
      </c>
      <c r="D855" s="373" t="s">
        <v>5386</v>
      </c>
      <c r="E855" s="199">
        <v>5.95</v>
      </c>
      <c r="F855" s="174"/>
      <c r="G855" s="106">
        <f t="shared" si="13"/>
        <v>0</v>
      </c>
    </row>
    <row r="856" spans="1:7" x14ac:dyDescent="0.2">
      <c r="A856" s="197" t="s">
        <v>2948</v>
      </c>
      <c r="B856" s="191">
        <v>21</v>
      </c>
      <c r="C856" s="120" t="s">
        <v>462</v>
      </c>
      <c r="D856" s="373" t="s">
        <v>5387</v>
      </c>
      <c r="E856" s="199">
        <v>3.95</v>
      </c>
      <c r="F856" s="174"/>
      <c r="G856" s="106">
        <f t="shared" si="13"/>
        <v>0</v>
      </c>
    </row>
    <row r="857" spans="1:7" x14ac:dyDescent="0.2">
      <c r="A857" s="203" t="s">
        <v>5388</v>
      </c>
      <c r="B857" s="191">
        <v>21</v>
      </c>
      <c r="C857" s="120" t="s">
        <v>462</v>
      </c>
      <c r="D857" s="374" t="s">
        <v>5389</v>
      </c>
      <c r="E857" s="204">
        <v>4.95</v>
      </c>
      <c r="F857" s="181"/>
      <c r="G857" s="106">
        <f t="shared" si="13"/>
        <v>0</v>
      </c>
    </row>
    <row r="858" spans="1:7" x14ac:dyDescent="0.2">
      <c r="A858" s="202" t="s">
        <v>5390</v>
      </c>
      <c r="B858" s="191">
        <v>21</v>
      </c>
      <c r="C858" s="120" t="s">
        <v>462</v>
      </c>
      <c r="D858" s="202" t="s">
        <v>5391</v>
      </c>
      <c r="E858" s="178">
        <v>4.95</v>
      </c>
      <c r="F858" s="174"/>
      <c r="G858" s="106">
        <f t="shared" si="13"/>
        <v>0</v>
      </c>
    </row>
    <row r="859" spans="1:7" x14ac:dyDescent="0.2">
      <c r="A859" s="197" t="s">
        <v>5920</v>
      </c>
      <c r="B859" s="191">
        <v>21</v>
      </c>
      <c r="C859" s="120" t="s">
        <v>462</v>
      </c>
      <c r="D859" s="373" t="s">
        <v>5392</v>
      </c>
      <c r="E859" s="199">
        <v>4.95</v>
      </c>
      <c r="F859" s="174"/>
      <c r="G859" s="106">
        <f t="shared" si="13"/>
        <v>0</v>
      </c>
    </row>
    <row r="860" spans="1:7" x14ac:dyDescent="0.2">
      <c r="A860" s="202" t="s">
        <v>5393</v>
      </c>
      <c r="B860" s="191">
        <v>21</v>
      </c>
      <c r="C860" s="120" t="s">
        <v>462</v>
      </c>
      <c r="D860" s="202" t="s">
        <v>5394</v>
      </c>
      <c r="E860" s="178">
        <v>5.95</v>
      </c>
      <c r="F860" s="174"/>
      <c r="G860" s="106">
        <f t="shared" si="13"/>
        <v>0</v>
      </c>
    </row>
    <row r="861" spans="1:7" x14ac:dyDescent="0.2">
      <c r="A861" s="202" t="s">
        <v>5395</v>
      </c>
      <c r="B861" s="191">
        <v>21</v>
      </c>
      <c r="C861" s="120" t="s">
        <v>462</v>
      </c>
      <c r="D861" s="202" t="s">
        <v>5396</v>
      </c>
      <c r="E861" s="178">
        <v>6.95</v>
      </c>
      <c r="F861" s="174"/>
      <c r="G861" s="106">
        <f t="shared" si="13"/>
        <v>0</v>
      </c>
    </row>
    <row r="862" spans="1:7" x14ac:dyDescent="0.2">
      <c r="A862" s="197" t="s">
        <v>5397</v>
      </c>
      <c r="B862" s="191">
        <v>21</v>
      </c>
      <c r="C862" s="120" t="s">
        <v>462</v>
      </c>
      <c r="D862" s="375" t="s">
        <v>5398</v>
      </c>
      <c r="E862" s="199">
        <v>6.95</v>
      </c>
      <c r="F862" s="174"/>
      <c r="G862" s="106">
        <f t="shared" ref="G862:G922" si="14">E862*F862</f>
        <v>0</v>
      </c>
    </row>
    <row r="863" spans="1:7" x14ac:dyDescent="0.2">
      <c r="A863" s="202" t="s">
        <v>5399</v>
      </c>
      <c r="B863" s="191">
        <v>21</v>
      </c>
      <c r="C863" s="120" t="s">
        <v>462</v>
      </c>
      <c r="D863" s="202" t="s">
        <v>5400</v>
      </c>
      <c r="E863" s="178">
        <v>4.99</v>
      </c>
      <c r="F863" s="181"/>
      <c r="G863" s="106">
        <f t="shared" si="14"/>
        <v>0</v>
      </c>
    </row>
    <row r="864" spans="1:7" x14ac:dyDescent="0.2">
      <c r="A864" s="197" t="s">
        <v>5401</v>
      </c>
      <c r="B864" s="191">
        <v>21</v>
      </c>
      <c r="C864" s="120" t="s">
        <v>462</v>
      </c>
      <c r="D864" s="373" t="s">
        <v>5402</v>
      </c>
      <c r="E864" s="199">
        <v>4.99</v>
      </c>
      <c r="F864" s="181"/>
      <c r="G864" s="106">
        <f t="shared" si="14"/>
        <v>0</v>
      </c>
    </row>
    <row r="865" spans="1:7" x14ac:dyDescent="0.2">
      <c r="A865" s="197" t="s">
        <v>3660</v>
      </c>
      <c r="B865" s="191">
        <v>21</v>
      </c>
      <c r="C865" s="120" t="s">
        <v>462</v>
      </c>
      <c r="D865" s="373" t="s">
        <v>5403</v>
      </c>
      <c r="E865" s="199">
        <v>5.95</v>
      </c>
      <c r="F865" s="181"/>
      <c r="G865" s="106">
        <f t="shared" si="14"/>
        <v>0</v>
      </c>
    </row>
    <row r="866" spans="1:7" x14ac:dyDescent="0.2">
      <c r="A866" s="197" t="s">
        <v>2950</v>
      </c>
      <c r="B866" s="191">
        <v>22</v>
      </c>
      <c r="C866" s="120" t="s">
        <v>462</v>
      </c>
      <c r="D866" s="375" t="s">
        <v>5404</v>
      </c>
      <c r="E866" s="199">
        <v>5.95</v>
      </c>
      <c r="F866" s="174"/>
      <c r="G866" s="106">
        <f t="shared" si="14"/>
        <v>0</v>
      </c>
    </row>
    <row r="867" spans="1:7" x14ac:dyDescent="0.2">
      <c r="A867" s="197" t="s">
        <v>5405</v>
      </c>
      <c r="B867" s="191">
        <v>22</v>
      </c>
      <c r="C867" s="120" t="s">
        <v>462</v>
      </c>
      <c r="D867" s="373" t="s">
        <v>5406</v>
      </c>
      <c r="E867" s="199">
        <v>5.95</v>
      </c>
      <c r="F867" s="174"/>
      <c r="G867" s="106">
        <f t="shared" si="14"/>
        <v>0</v>
      </c>
    </row>
    <row r="868" spans="1:7" x14ac:dyDescent="0.2">
      <c r="A868" s="197" t="s">
        <v>5407</v>
      </c>
      <c r="B868" s="191">
        <v>22</v>
      </c>
      <c r="C868" s="120" t="s">
        <v>462</v>
      </c>
      <c r="D868" s="373" t="s">
        <v>5408</v>
      </c>
      <c r="E868" s="199">
        <v>5.95</v>
      </c>
      <c r="F868" s="174"/>
      <c r="G868" s="106">
        <f t="shared" si="14"/>
        <v>0</v>
      </c>
    </row>
    <row r="869" spans="1:7" x14ac:dyDescent="0.2">
      <c r="A869" s="197" t="s">
        <v>5993</v>
      </c>
      <c r="B869" s="191">
        <v>22</v>
      </c>
      <c r="C869" s="120" t="s">
        <v>462</v>
      </c>
      <c r="D869" s="373" t="s">
        <v>5409</v>
      </c>
      <c r="E869" s="199">
        <v>3.95</v>
      </c>
      <c r="F869" s="174"/>
      <c r="G869" s="106">
        <f t="shared" si="14"/>
        <v>0</v>
      </c>
    </row>
    <row r="870" spans="1:7" x14ac:dyDescent="0.2">
      <c r="A870" s="197" t="s">
        <v>5624</v>
      </c>
      <c r="B870" s="191">
        <v>22</v>
      </c>
      <c r="C870" s="120" t="s">
        <v>462</v>
      </c>
      <c r="D870" s="373" t="s">
        <v>5410</v>
      </c>
      <c r="E870" s="199">
        <v>5.95</v>
      </c>
      <c r="F870" s="174"/>
      <c r="G870" s="106">
        <f t="shared" si="14"/>
        <v>0</v>
      </c>
    </row>
    <row r="871" spans="1:7" x14ac:dyDescent="0.2">
      <c r="A871" s="197" t="s">
        <v>5411</v>
      </c>
      <c r="B871" s="191">
        <v>22</v>
      </c>
      <c r="C871" s="120" t="s">
        <v>462</v>
      </c>
      <c r="D871" s="373" t="s">
        <v>5412</v>
      </c>
      <c r="E871" s="199">
        <v>6.99</v>
      </c>
      <c r="F871" s="174"/>
      <c r="G871" s="106">
        <f t="shared" si="14"/>
        <v>0</v>
      </c>
    </row>
    <row r="872" spans="1:7" x14ac:dyDescent="0.2">
      <c r="A872" s="197" t="s">
        <v>5413</v>
      </c>
      <c r="B872" s="191">
        <v>22</v>
      </c>
      <c r="C872" s="120" t="s">
        <v>462</v>
      </c>
      <c r="D872" s="373" t="s">
        <v>5414</v>
      </c>
      <c r="E872" s="199">
        <v>4.95</v>
      </c>
      <c r="F872" s="174"/>
      <c r="G872" s="106">
        <f t="shared" si="14"/>
        <v>0</v>
      </c>
    </row>
    <row r="873" spans="1:7" x14ac:dyDescent="0.2">
      <c r="A873" s="197" t="s">
        <v>5415</v>
      </c>
      <c r="B873" s="191">
        <v>22</v>
      </c>
      <c r="C873" s="120" t="s">
        <v>462</v>
      </c>
      <c r="D873" s="373" t="s">
        <v>5416</v>
      </c>
      <c r="E873" s="199">
        <v>6.95</v>
      </c>
      <c r="F873" s="174"/>
      <c r="G873" s="106">
        <f t="shared" si="14"/>
        <v>0</v>
      </c>
    </row>
    <row r="874" spans="1:7" x14ac:dyDescent="0.2">
      <c r="A874" s="205" t="s">
        <v>5990</v>
      </c>
      <c r="B874" s="191">
        <v>22</v>
      </c>
      <c r="C874" s="120" t="s">
        <v>462</v>
      </c>
      <c r="D874" s="202" t="s">
        <v>5417</v>
      </c>
      <c r="E874" s="178">
        <v>5.99</v>
      </c>
      <c r="F874" s="174"/>
      <c r="G874" s="106">
        <f t="shared" si="14"/>
        <v>0</v>
      </c>
    </row>
    <row r="875" spans="1:7" x14ac:dyDescent="0.2">
      <c r="A875" s="197" t="s">
        <v>802</v>
      </c>
      <c r="B875" s="191">
        <v>22</v>
      </c>
      <c r="C875" s="120" t="s">
        <v>462</v>
      </c>
      <c r="D875" s="373" t="s">
        <v>5418</v>
      </c>
      <c r="E875" s="199">
        <v>6.95</v>
      </c>
      <c r="F875" s="174"/>
      <c r="G875" s="106">
        <f t="shared" si="14"/>
        <v>0</v>
      </c>
    </row>
    <row r="876" spans="1:7" x14ac:dyDescent="0.2">
      <c r="A876" s="197" t="s">
        <v>5419</v>
      </c>
      <c r="B876" s="191">
        <v>22</v>
      </c>
      <c r="C876" s="120" t="s">
        <v>462</v>
      </c>
      <c r="D876" s="375" t="s">
        <v>5420</v>
      </c>
      <c r="E876" s="199">
        <v>6.95</v>
      </c>
      <c r="F876" s="174"/>
      <c r="G876" s="106">
        <f t="shared" si="14"/>
        <v>0</v>
      </c>
    </row>
    <row r="877" spans="1:7" x14ac:dyDescent="0.2">
      <c r="A877" s="197" t="s">
        <v>849</v>
      </c>
      <c r="B877" s="191">
        <v>22</v>
      </c>
      <c r="C877" s="120" t="s">
        <v>462</v>
      </c>
      <c r="D877" s="373" t="s">
        <v>5421</v>
      </c>
      <c r="E877" s="199">
        <v>6.95</v>
      </c>
      <c r="F877" s="174"/>
      <c r="G877" s="106">
        <f t="shared" si="14"/>
        <v>0</v>
      </c>
    </row>
    <row r="878" spans="1:7" x14ac:dyDescent="0.2">
      <c r="A878" s="202" t="s">
        <v>5422</v>
      </c>
      <c r="B878" s="191">
        <v>22</v>
      </c>
      <c r="C878" s="120" t="s">
        <v>462</v>
      </c>
      <c r="D878" s="202" t="s">
        <v>5423</v>
      </c>
      <c r="E878" s="178">
        <v>4.95</v>
      </c>
      <c r="F878" s="181"/>
      <c r="G878" s="106">
        <f t="shared" si="14"/>
        <v>0</v>
      </c>
    </row>
    <row r="879" spans="1:7" x14ac:dyDescent="0.2">
      <c r="A879" s="197" t="s">
        <v>860</v>
      </c>
      <c r="B879" s="191">
        <v>22</v>
      </c>
      <c r="C879" s="120" t="s">
        <v>462</v>
      </c>
      <c r="D879" s="373" t="s">
        <v>5424</v>
      </c>
      <c r="E879" s="199">
        <v>3.99</v>
      </c>
      <c r="F879" s="174"/>
      <c r="G879" s="106">
        <f t="shared" si="14"/>
        <v>0</v>
      </c>
    </row>
    <row r="880" spans="1:7" x14ac:dyDescent="0.2">
      <c r="A880" s="197" t="s">
        <v>5425</v>
      </c>
      <c r="B880" s="191">
        <v>22</v>
      </c>
      <c r="C880" s="120" t="s">
        <v>462</v>
      </c>
      <c r="D880" s="375" t="s">
        <v>5426</v>
      </c>
      <c r="E880" s="199">
        <v>5.95</v>
      </c>
      <c r="F880" s="174"/>
      <c r="G880" s="106">
        <f t="shared" si="14"/>
        <v>0</v>
      </c>
    </row>
    <row r="881" spans="1:8" x14ac:dyDescent="0.2">
      <c r="A881" s="197" t="s">
        <v>863</v>
      </c>
      <c r="B881" s="191">
        <v>22</v>
      </c>
      <c r="C881" s="120" t="s">
        <v>462</v>
      </c>
      <c r="D881" s="373" t="s">
        <v>5427</v>
      </c>
      <c r="E881" s="199">
        <v>5.95</v>
      </c>
      <c r="F881" s="174"/>
      <c r="G881" s="106">
        <f t="shared" si="14"/>
        <v>0</v>
      </c>
    </row>
    <row r="882" spans="1:8" x14ac:dyDescent="0.2">
      <c r="A882" s="197" t="s">
        <v>5428</v>
      </c>
      <c r="B882" s="191">
        <v>22</v>
      </c>
      <c r="C882" s="120" t="s">
        <v>462</v>
      </c>
      <c r="D882" s="375">
        <v>9780590447065</v>
      </c>
      <c r="E882" s="199">
        <v>5.95</v>
      </c>
      <c r="F882" s="174"/>
      <c r="G882" s="106">
        <f t="shared" si="14"/>
        <v>0</v>
      </c>
    </row>
    <row r="883" spans="1:8" x14ac:dyDescent="0.2">
      <c r="A883" s="203" t="s">
        <v>2954</v>
      </c>
      <c r="B883" s="191">
        <v>22</v>
      </c>
      <c r="C883" s="120" t="s">
        <v>462</v>
      </c>
      <c r="D883" s="374" t="s">
        <v>5429</v>
      </c>
      <c r="E883" s="204">
        <v>4.95</v>
      </c>
      <c r="F883" s="174"/>
      <c r="G883" s="106">
        <f t="shared" si="14"/>
        <v>0</v>
      </c>
    </row>
    <row r="884" spans="1:8" x14ac:dyDescent="0.2">
      <c r="A884" s="197" t="s">
        <v>5430</v>
      </c>
      <c r="B884" s="191">
        <v>22</v>
      </c>
      <c r="C884" s="120" t="s">
        <v>462</v>
      </c>
      <c r="D884" s="373" t="s">
        <v>5431</v>
      </c>
      <c r="E884" s="199">
        <v>5.99</v>
      </c>
      <c r="F884" s="174"/>
      <c r="G884" s="106">
        <f t="shared" si="14"/>
        <v>0</v>
      </c>
    </row>
    <row r="885" spans="1:8" x14ac:dyDescent="0.2">
      <c r="A885" s="203" t="s">
        <v>864</v>
      </c>
      <c r="B885" s="191">
        <v>22</v>
      </c>
      <c r="C885" s="120" t="s">
        <v>462</v>
      </c>
      <c r="D885" s="374" t="s">
        <v>3827</v>
      </c>
      <c r="E885" s="204">
        <v>5.95</v>
      </c>
      <c r="F885" s="174"/>
      <c r="G885" s="106">
        <f t="shared" si="14"/>
        <v>0</v>
      </c>
    </row>
    <row r="886" spans="1:8" x14ac:dyDescent="0.2">
      <c r="A886" s="197" t="s">
        <v>3828</v>
      </c>
      <c r="B886" s="191">
        <v>22</v>
      </c>
      <c r="C886" s="120" t="s">
        <v>462</v>
      </c>
      <c r="D886" s="373" t="s">
        <v>3829</v>
      </c>
      <c r="E886" s="199">
        <v>6.95</v>
      </c>
      <c r="F886" s="181"/>
      <c r="G886" s="106">
        <f t="shared" si="14"/>
        <v>0</v>
      </c>
    </row>
    <row r="887" spans="1:8" x14ac:dyDescent="0.2">
      <c r="A887" s="202" t="s">
        <v>3830</v>
      </c>
      <c r="B887" s="191">
        <v>22</v>
      </c>
      <c r="C887" s="120" t="s">
        <v>462</v>
      </c>
      <c r="D887" s="202" t="s">
        <v>3831</v>
      </c>
      <c r="E887" s="178">
        <v>4.99</v>
      </c>
      <c r="F887" s="181"/>
      <c r="G887" s="106">
        <f t="shared" si="14"/>
        <v>0</v>
      </c>
    </row>
    <row r="888" spans="1:8" x14ac:dyDescent="0.2">
      <c r="A888" s="203" t="s">
        <v>795</v>
      </c>
      <c r="B888" s="191">
        <v>22</v>
      </c>
      <c r="C888" s="120" t="s">
        <v>462</v>
      </c>
      <c r="D888" s="374" t="s">
        <v>3832</v>
      </c>
      <c r="E888" s="204">
        <v>4.95</v>
      </c>
      <c r="F888" s="181"/>
      <c r="G888" s="106">
        <f t="shared" si="14"/>
        <v>0</v>
      </c>
    </row>
    <row r="889" spans="1:8" x14ac:dyDescent="0.2">
      <c r="A889" s="203" t="s">
        <v>797</v>
      </c>
      <c r="B889" s="191">
        <v>22</v>
      </c>
      <c r="C889" s="120" t="s">
        <v>462</v>
      </c>
      <c r="D889" s="374" t="s">
        <v>3833</v>
      </c>
      <c r="E889" s="204">
        <v>5.99</v>
      </c>
      <c r="F889" s="174"/>
      <c r="G889" s="106">
        <f t="shared" si="14"/>
        <v>0</v>
      </c>
    </row>
    <row r="890" spans="1:8" x14ac:dyDescent="0.2">
      <c r="A890" s="197" t="s">
        <v>3834</v>
      </c>
      <c r="B890" s="191">
        <v>22</v>
      </c>
      <c r="C890" s="120" t="s">
        <v>462</v>
      </c>
      <c r="D890" s="373" t="s">
        <v>3835</v>
      </c>
      <c r="E890" s="199">
        <v>3.95</v>
      </c>
      <c r="F890" s="174"/>
      <c r="G890" s="106">
        <f t="shared" si="14"/>
        <v>0</v>
      </c>
    </row>
    <row r="891" spans="1:8" x14ac:dyDescent="0.2">
      <c r="A891" s="203" t="s">
        <v>866</v>
      </c>
      <c r="B891" s="191">
        <v>22</v>
      </c>
      <c r="C891" s="120" t="s">
        <v>462</v>
      </c>
      <c r="D891" s="374" t="s">
        <v>3836</v>
      </c>
      <c r="E891" s="204">
        <v>6.95</v>
      </c>
      <c r="F891" s="181"/>
      <c r="G891" s="106">
        <f t="shared" si="14"/>
        <v>0</v>
      </c>
    </row>
    <row r="892" spans="1:8" x14ac:dyDescent="0.2">
      <c r="A892" s="197" t="s">
        <v>867</v>
      </c>
      <c r="B892" s="191">
        <v>22</v>
      </c>
      <c r="C892" s="120" t="s">
        <v>462</v>
      </c>
      <c r="D892" s="375" t="s">
        <v>3837</v>
      </c>
      <c r="E892" s="199">
        <v>5.95</v>
      </c>
      <c r="F892" s="181"/>
      <c r="G892" s="106">
        <f t="shared" si="14"/>
        <v>0</v>
      </c>
    </row>
    <row r="893" spans="1:8" x14ac:dyDescent="0.2">
      <c r="A893" s="197" t="s">
        <v>3838</v>
      </c>
      <c r="B893" s="191">
        <v>22</v>
      </c>
      <c r="C893" s="120" t="s">
        <v>462</v>
      </c>
      <c r="D893" s="373" t="s">
        <v>3839</v>
      </c>
      <c r="E893" s="199">
        <v>5.95</v>
      </c>
      <c r="F893" s="174"/>
      <c r="G893" s="106">
        <f t="shared" si="14"/>
        <v>0</v>
      </c>
    </row>
    <row r="894" spans="1:8" x14ac:dyDescent="0.2">
      <c r="A894" s="197" t="s">
        <v>3840</v>
      </c>
      <c r="B894" s="191">
        <v>22</v>
      </c>
      <c r="C894" s="120" t="s">
        <v>462</v>
      </c>
      <c r="D894" s="373" t="s">
        <v>3841</v>
      </c>
      <c r="E894" s="199">
        <v>5.95</v>
      </c>
      <c r="F894" s="174"/>
      <c r="G894" s="106">
        <f t="shared" si="14"/>
        <v>0</v>
      </c>
    </row>
    <row r="895" spans="1:8" x14ac:dyDescent="0.2">
      <c r="A895" s="197" t="s">
        <v>3842</v>
      </c>
      <c r="B895" s="191">
        <v>22</v>
      </c>
      <c r="C895" s="120" t="s">
        <v>462</v>
      </c>
      <c r="D895" s="373" t="s">
        <v>3843</v>
      </c>
      <c r="E895" s="199">
        <v>5.95</v>
      </c>
      <c r="F895" s="181"/>
      <c r="G895" s="106">
        <f t="shared" si="14"/>
        <v>0</v>
      </c>
      <c r="H895" s="58"/>
    </row>
    <row r="896" spans="1:8" x14ac:dyDescent="0.2">
      <c r="A896" s="197" t="s">
        <v>3844</v>
      </c>
      <c r="B896" s="191">
        <v>22</v>
      </c>
      <c r="C896" s="120" t="s">
        <v>462</v>
      </c>
      <c r="D896" s="373" t="s">
        <v>3845</v>
      </c>
      <c r="E896" s="199">
        <v>4.99</v>
      </c>
      <c r="F896" s="174"/>
      <c r="G896" s="106">
        <f t="shared" si="14"/>
        <v>0</v>
      </c>
    </row>
    <row r="897" spans="1:7" x14ac:dyDescent="0.2">
      <c r="A897" s="203" t="s">
        <v>5607</v>
      </c>
      <c r="B897" s="191">
        <v>22</v>
      </c>
      <c r="C897" s="120" t="s">
        <v>462</v>
      </c>
      <c r="D897" s="374" t="s">
        <v>3846</v>
      </c>
      <c r="E897" s="204">
        <v>5.95</v>
      </c>
      <c r="F897" s="174"/>
      <c r="G897" s="106">
        <f t="shared" si="14"/>
        <v>0</v>
      </c>
    </row>
    <row r="898" spans="1:7" x14ac:dyDescent="0.2">
      <c r="A898" s="197" t="s">
        <v>869</v>
      </c>
      <c r="B898" s="191">
        <v>22</v>
      </c>
      <c r="C898" s="120" t="s">
        <v>462</v>
      </c>
      <c r="D898" s="373" t="s">
        <v>3847</v>
      </c>
      <c r="E898" s="199">
        <v>5.95</v>
      </c>
      <c r="F898" s="174"/>
      <c r="G898" s="106">
        <f t="shared" si="14"/>
        <v>0</v>
      </c>
    </row>
    <row r="899" spans="1:7" x14ac:dyDescent="0.2">
      <c r="A899" s="197" t="s">
        <v>3848</v>
      </c>
      <c r="B899" s="191">
        <v>22</v>
      </c>
      <c r="C899" s="120" t="s">
        <v>462</v>
      </c>
      <c r="D899" s="375" t="s">
        <v>3849</v>
      </c>
      <c r="E899" s="199">
        <v>5</v>
      </c>
      <c r="F899" s="174"/>
      <c r="G899" s="106">
        <f t="shared" si="14"/>
        <v>0</v>
      </c>
    </row>
    <row r="900" spans="1:7" x14ac:dyDescent="0.2">
      <c r="A900" s="203" t="s">
        <v>5609</v>
      </c>
      <c r="B900" s="191">
        <v>22</v>
      </c>
      <c r="C900" s="120" t="s">
        <v>462</v>
      </c>
      <c r="D900" s="374" t="s">
        <v>3850</v>
      </c>
      <c r="E900" s="204">
        <v>5.95</v>
      </c>
      <c r="F900" s="174"/>
      <c r="G900" s="106">
        <f t="shared" si="14"/>
        <v>0</v>
      </c>
    </row>
    <row r="901" spans="1:7" x14ac:dyDescent="0.2">
      <c r="A901" s="197" t="s">
        <v>3851</v>
      </c>
      <c r="B901" s="191">
        <v>22</v>
      </c>
      <c r="C901" s="120" t="s">
        <v>462</v>
      </c>
      <c r="D901" s="373" t="s">
        <v>3852</v>
      </c>
      <c r="E901" s="199">
        <v>5.95</v>
      </c>
      <c r="F901" s="174"/>
      <c r="G901" s="106">
        <f t="shared" si="14"/>
        <v>0</v>
      </c>
    </row>
    <row r="902" spans="1:7" x14ac:dyDescent="0.2">
      <c r="A902" s="203" t="s">
        <v>5926</v>
      </c>
      <c r="B902" s="191">
        <v>22</v>
      </c>
      <c r="C902" s="120" t="s">
        <v>462</v>
      </c>
      <c r="D902" s="374" t="s">
        <v>3853</v>
      </c>
      <c r="E902" s="204">
        <v>3.95</v>
      </c>
      <c r="F902" s="181"/>
      <c r="G902" s="106">
        <f t="shared" si="14"/>
        <v>0</v>
      </c>
    </row>
    <row r="903" spans="1:7" x14ac:dyDescent="0.2">
      <c r="A903" s="197" t="s">
        <v>873</v>
      </c>
      <c r="B903" s="191">
        <v>22</v>
      </c>
      <c r="C903" s="120" t="s">
        <v>462</v>
      </c>
      <c r="D903" s="373" t="s">
        <v>3854</v>
      </c>
      <c r="E903" s="199">
        <v>5.99</v>
      </c>
      <c r="F903" s="181"/>
      <c r="G903" s="106">
        <f t="shared" si="14"/>
        <v>0</v>
      </c>
    </row>
    <row r="904" spans="1:7" x14ac:dyDescent="0.2">
      <c r="A904" s="203" t="s">
        <v>3855</v>
      </c>
      <c r="B904" s="191">
        <v>22</v>
      </c>
      <c r="C904" s="120" t="s">
        <v>462</v>
      </c>
      <c r="D904" s="374" t="s">
        <v>3856</v>
      </c>
      <c r="E904" s="204">
        <v>6.99</v>
      </c>
      <c r="F904" s="181"/>
      <c r="G904" s="106">
        <f t="shared" si="14"/>
        <v>0</v>
      </c>
    </row>
    <row r="905" spans="1:7" x14ac:dyDescent="0.2">
      <c r="A905" s="202" t="s">
        <v>2953</v>
      </c>
      <c r="B905" s="191">
        <v>22</v>
      </c>
      <c r="C905" s="120" t="s">
        <v>462</v>
      </c>
      <c r="D905" s="202" t="s">
        <v>3857</v>
      </c>
      <c r="E905" s="178">
        <v>6.95</v>
      </c>
      <c r="F905" s="181"/>
      <c r="G905" s="106">
        <f t="shared" si="14"/>
        <v>0</v>
      </c>
    </row>
    <row r="906" spans="1:7" x14ac:dyDescent="0.2">
      <c r="A906" s="197" t="s">
        <v>3858</v>
      </c>
      <c r="B906" s="191">
        <v>22</v>
      </c>
      <c r="C906" s="120" t="s">
        <v>462</v>
      </c>
      <c r="D906" s="373" t="s">
        <v>3859</v>
      </c>
      <c r="E906" s="199">
        <v>5.95</v>
      </c>
      <c r="F906" s="181"/>
      <c r="G906" s="106">
        <f t="shared" si="14"/>
        <v>0</v>
      </c>
    </row>
    <row r="907" spans="1:7" x14ac:dyDescent="0.2">
      <c r="A907" s="203" t="s">
        <v>3744</v>
      </c>
      <c r="B907" s="191">
        <v>22</v>
      </c>
      <c r="C907" s="120" t="s">
        <v>462</v>
      </c>
      <c r="D907" s="374" t="s">
        <v>3860</v>
      </c>
      <c r="E907" s="204">
        <v>5.95</v>
      </c>
      <c r="F907" s="181"/>
      <c r="G907" s="106">
        <f t="shared" si="14"/>
        <v>0</v>
      </c>
    </row>
    <row r="908" spans="1:7" x14ac:dyDescent="0.2">
      <c r="A908" s="203" t="s">
        <v>3666</v>
      </c>
      <c r="B908" s="191">
        <v>22</v>
      </c>
      <c r="C908" s="120" t="s">
        <v>462</v>
      </c>
      <c r="D908" s="374" t="s">
        <v>3861</v>
      </c>
      <c r="E908" s="204">
        <v>5.95</v>
      </c>
      <c r="F908" s="181"/>
      <c r="G908" s="106">
        <f t="shared" si="14"/>
        <v>0</v>
      </c>
    </row>
    <row r="909" spans="1:7" x14ac:dyDescent="0.2">
      <c r="A909" s="197" t="s">
        <v>3862</v>
      </c>
      <c r="B909" s="191">
        <v>22</v>
      </c>
      <c r="C909" s="120" t="s">
        <v>462</v>
      </c>
      <c r="D909" s="373" t="s">
        <v>3863</v>
      </c>
      <c r="E909" s="199">
        <v>5.95</v>
      </c>
      <c r="F909" s="181"/>
      <c r="G909" s="106">
        <f t="shared" si="14"/>
        <v>0</v>
      </c>
    </row>
    <row r="910" spans="1:7" x14ac:dyDescent="0.2">
      <c r="A910" s="197" t="s">
        <v>3864</v>
      </c>
      <c r="B910" s="191">
        <v>22</v>
      </c>
      <c r="C910" s="120" t="s">
        <v>462</v>
      </c>
      <c r="D910" s="373" t="s">
        <v>3865</v>
      </c>
      <c r="E910" s="199">
        <v>5.95</v>
      </c>
      <c r="F910" s="181"/>
      <c r="G910" s="106">
        <f t="shared" si="14"/>
        <v>0</v>
      </c>
    </row>
    <row r="911" spans="1:7" x14ac:dyDescent="0.2">
      <c r="A911" s="202" t="s">
        <v>3866</v>
      </c>
      <c r="B911" s="191">
        <v>22</v>
      </c>
      <c r="C911" s="120" t="s">
        <v>462</v>
      </c>
      <c r="D911" s="202" t="s">
        <v>3867</v>
      </c>
      <c r="E911" s="178">
        <v>5.5</v>
      </c>
      <c r="F911" s="181"/>
      <c r="G911" s="106">
        <f t="shared" si="14"/>
        <v>0</v>
      </c>
    </row>
    <row r="912" spans="1:7" x14ac:dyDescent="0.2">
      <c r="A912" s="203" t="s">
        <v>3868</v>
      </c>
      <c r="B912" s="191">
        <v>22</v>
      </c>
      <c r="C912" s="120" t="s">
        <v>462</v>
      </c>
      <c r="D912" s="374" t="s">
        <v>3869</v>
      </c>
      <c r="E912" s="204">
        <v>5.95</v>
      </c>
      <c r="F912" s="181"/>
      <c r="G912" s="106">
        <f t="shared" si="14"/>
        <v>0</v>
      </c>
    </row>
    <row r="913" spans="1:7" x14ac:dyDescent="0.2">
      <c r="A913" s="203" t="s">
        <v>2976</v>
      </c>
      <c r="B913" s="191">
        <v>22</v>
      </c>
      <c r="C913" s="120" t="s">
        <v>462</v>
      </c>
      <c r="D913" s="374" t="s">
        <v>3870</v>
      </c>
      <c r="E913" s="204">
        <v>6.95</v>
      </c>
      <c r="F913" s="181"/>
      <c r="G913" s="106">
        <f t="shared" si="14"/>
        <v>0</v>
      </c>
    </row>
    <row r="914" spans="1:7" x14ac:dyDescent="0.2">
      <c r="A914" s="197" t="s">
        <v>2979</v>
      </c>
      <c r="B914" s="191">
        <v>22</v>
      </c>
      <c r="C914" s="120" t="s">
        <v>462</v>
      </c>
      <c r="D914" s="373" t="s">
        <v>3871</v>
      </c>
      <c r="E914" s="199">
        <v>6.95</v>
      </c>
      <c r="F914" s="174"/>
      <c r="G914" s="106">
        <f t="shared" si="14"/>
        <v>0</v>
      </c>
    </row>
    <row r="915" spans="1:7" x14ac:dyDescent="0.2">
      <c r="A915" s="202" t="s">
        <v>5619</v>
      </c>
      <c r="B915" s="191">
        <v>22</v>
      </c>
      <c r="C915" s="120" t="s">
        <v>462</v>
      </c>
      <c r="D915" s="202" t="s">
        <v>3872</v>
      </c>
      <c r="E915" s="178">
        <v>5.95</v>
      </c>
      <c r="F915" s="181"/>
      <c r="G915" s="106">
        <f t="shared" si="14"/>
        <v>0</v>
      </c>
    </row>
    <row r="916" spans="1:7" x14ac:dyDescent="0.2">
      <c r="A916" s="197" t="s">
        <v>3873</v>
      </c>
      <c r="B916" s="191">
        <v>22</v>
      </c>
      <c r="C916" s="120" t="s">
        <v>462</v>
      </c>
      <c r="D916" s="373" t="s">
        <v>3874</v>
      </c>
      <c r="E916" s="199">
        <v>3.99</v>
      </c>
      <c r="F916" s="181"/>
      <c r="G916" s="106">
        <f t="shared" si="14"/>
        <v>0</v>
      </c>
    </row>
    <row r="917" spans="1:7" x14ac:dyDescent="0.2">
      <c r="A917" s="197" t="s">
        <v>3875</v>
      </c>
      <c r="B917" s="191">
        <v>22</v>
      </c>
      <c r="C917" s="120" t="s">
        <v>462</v>
      </c>
      <c r="D917" s="373" t="s">
        <v>3876</v>
      </c>
      <c r="E917" s="199">
        <v>5.95</v>
      </c>
      <c r="F917" s="174"/>
      <c r="G917" s="106">
        <f t="shared" si="14"/>
        <v>0</v>
      </c>
    </row>
    <row r="918" spans="1:7" x14ac:dyDescent="0.2">
      <c r="A918" s="179" t="s">
        <v>3877</v>
      </c>
      <c r="B918" s="191">
        <v>22</v>
      </c>
      <c r="C918" s="120" t="s">
        <v>462</v>
      </c>
      <c r="D918" s="202" t="s">
        <v>3878</v>
      </c>
      <c r="E918" s="178">
        <v>6.99</v>
      </c>
      <c r="F918" s="174"/>
      <c r="G918" s="106">
        <f t="shared" si="14"/>
        <v>0</v>
      </c>
    </row>
    <row r="919" spans="1:7" x14ac:dyDescent="0.2">
      <c r="A919" s="203" t="s">
        <v>5621</v>
      </c>
      <c r="B919" s="191">
        <v>22</v>
      </c>
      <c r="C919" s="120" t="s">
        <v>462</v>
      </c>
      <c r="D919" s="374" t="s">
        <v>3879</v>
      </c>
      <c r="E919" s="204">
        <v>5.5</v>
      </c>
      <c r="F919" s="174"/>
      <c r="G919" s="106">
        <f t="shared" si="14"/>
        <v>0</v>
      </c>
    </row>
    <row r="920" spans="1:7" x14ac:dyDescent="0.2">
      <c r="A920" s="203" t="s">
        <v>5940</v>
      </c>
      <c r="B920" s="191">
        <v>22</v>
      </c>
      <c r="C920" s="120" t="s">
        <v>462</v>
      </c>
      <c r="D920" s="374" t="s">
        <v>3880</v>
      </c>
      <c r="E920" s="204">
        <v>6.95</v>
      </c>
      <c r="F920" s="181"/>
      <c r="G920" s="106">
        <f t="shared" si="14"/>
        <v>0</v>
      </c>
    </row>
    <row r="921" spans="1:7" x14ac:dyDescent="0.2">
      <c r="A921" s="203" t="s">
        <v>3678</v>
      </c>
      <c r="B921" s="191">
        <v>22</v>
      </c>
      <c r="C921" s="120" t="s">
        <v>462</v>
      </c>
      <c r="D921" s="374" t="s">
        <v>3881</v>
      </c>
      <c r="E921" s="204">
        <v>6.95</v>
      </c>
      <c r="F921" s="181"/>
      <c r="G921" s="106">
        <f t="shared" si="14"/>
        <v>0</v>
      </c>
    </row>
    <row r="922" spans="1:7" x14ac:dyDescent="0.2">
      <c r="A922" s="203" t="s">
        <v>5622</v>
      </c>
      <c r="B922" s="191">
        <v>22</v>
      </c>
      <c r="C922" s="120" t="s">
        <v>462</v>
      </c>
      <c r="D922" s="374" t="s">
        <v>3882</v>
      </c>
      <c r="E922" s="204">
        <v>5.95</v>
      </c>
      <c r="F922" s="174"/>
      <c r="G922" s="106">
        <f t="shared" si="14"/>
        <v>0</v>
      </c>
    </row>
    <row r="923" spans="1:7" x14ac:dyDescent="0.2">
      <c r="A923" s="219" t="s">
        <v>3883</v>
      </c>
      <c r="B923" s="212"/>
      <c r="C923" s="148"/>
      <c r="D923" s="213"/>
      <c r="E923" s="214"/>
      <c r="F923" s="215"/>
      <c r="G923" s="138"/>
    </row>
    <row r="924" spans="1:7" x14ac:dyDescent="0.2">
      <c r="A924" s="211" t="s">
        <v>3884</v>
      </c>
      <c r="B924" s="212"/>
      <c r="C924" s="148"/>
      <c r="D924" s="213"/>
      <c r="E924" s="214"/>
      <c r="F924" s="215"/>
      <c r="G924" s="138"/>
    </row>
    <row r="925" spans="1:7" x14ac:dyDescent="0.2">
      <c r="A925" s="202" t="s">
        <v>3885</v>
      </c>
      <c r="B925" s="193">
        <v>23</v>
      </c>
      <c r="C925" s="120" t="s">
        <v>462</v>
      </c>
      <c r="D925" s="206" t="s">
        <v>3886</v>
      </c>
      <c r="E925" s="178">
        <v>6.95</v>
      </c>
      <c r="F925" s="174"/>
      <c r="G925" s="106">
        <f t="shared" ref="G925:G988" si="15">E925*F925</f>
        <v>0</v>
      </c>
    </row>
    <row r="926" spans="1:7" x14ac:dyDescent="0.2">
      <c r="A926" s="202" t="s">
        <v>3887</v>
      </c>
      <c r="B926" s="193">
        <v>23</v>
      </c>
      <c r="C926" s="120" t="s">
        <v>462</v>
      </c>
      <c r="D926" s="206" t="s">
        <v>3888</v>
      </c>
      <c r="E926" s="178">
        <v>6.95</v>
      </c>
      <c r="F926" s="174"/>
      <c r="G926" s="106">
        <f t="shared" si="15"/>
        <v>0</v>
      </c>
    </row>
    <row r="927" spans="1:7" x14ac:dyDescent="0.2">
      <c r="A927" s="202" t="s">
        <v>3889</v>
      </c>
      <c r="B927" s="193">
        <v>23</v>
      </c>
      <c r="C927" s="120" t="s">
        <v>462</v>
      </c>
      <c r="D927" s="206" t="s">
        <v>3890</v>
      </c>
      <c r="E927" s="178">
        <v>6.95</v>
      </c>
      <c r="F927" s="174"/>
      <c r="G927" s="106">
        <f t="shared" si="15"/>
        <v>0</v>
      </c>
    </row>
    <row r="928" spans="1:7" x14ac:dyDescent="0.2">
      <c r="A928" s="202" t="s">
        <v>3891</v>
      </c>
      <c r="B928" s="193">
        <v>23</v>
      </c>
      <c r="C928" s="120" t="s">
        <v>462</v>
      </c>
      <c r="D928" s="206" t="s">
        <v>3892</v>
      </c>
      <c r="E928" s="178">
        <v>6.95</v>
      </c>
      <c r="F928" s="174"/>
      <c r="G928" s="106">
        <f t="shared" si="15"/>
        <v>0</v>
      </c>
    </row>
    <row r="929" spans="1:7" x14ac:dyDescent="0.2">
      <c r="A929" s="202" t="s">
        <v>3893</v>
      </c>
      <c r="B929" s="193">
        <v>23</v>
      </c>
      <c r="C929" s="120" t="s">
        <v>462</v>
      </c>
      <c r="D929" s="206" t="s">
        <v>3894</v>
      </c>
      <c r="E929" s="178">
        <v>6.95</v>
      </c>
      <c r="F929" s="174"/>
      <c r="G929" s="106">
        <f t="shared" si="15"/>
        <v>0</v>
      </c>
    </row>
    <row r="930" spans="1:7" x14ac:dyDescent="0.2">
      <c r="A930" s="211" t="s">
        <v>3895</v>
      </c>
      <c r="B930" s="220"/>
      <c r="C930" s="148"/>
      <c r="D930" s="380"/>
      <c r="E930" s="214"/>
      <c r="F930" s="215"/>
      <c r="G930" s="138"/>
    </row>
    <row r="931" spans="1:7" x14ac:dyDescent="0.2">
      <c r="A931" s="202" t="s">
        <v>3896</v>
      </c>
      <c r="B931" s="193">
        <v>23</v>
      </c>
      <c r="C931" s="120" t="s">
        <v>462</v>
      </c>
      <c r="D931" s="206" t="s">
        <v>3897</v>
      </c>
      <c r="E931" s="178">
        <v>6.95</v>
      </c>
      <c r="F931" s="174"/>
      <c r="G931" s="106">
        <f t="shared" si="15"/>
        <v>0</v>
      </c>
    </row>
    <row r="932" spans="1:7" x14ac:dyDescent="0.2">
      <c r="A932" s="202" t="s">
        <v>3898</v>
      </c>
      <c r="B932" s="193">
        <v>23</v>
      </c>
      <c r="C932" s="120" t="s">
        <v>462</v>
      </c>
      <c r="D932" s="206" t="s">
        <v>3899</v>
      </c>
      <c r="E932" s="178">
        <v>6.95</v>
      </c>
      <c r="F932" s="174"/>
      <c r="G932" s="106">
        <f t="shared" si="15"/>
        <v>0</v>
      </c>
    </row>
    <row r="933" spans="1:7" x14ac:dyDescent="0.2">
      <c r="A933" s="202" t="s">
        <v>3900</v>
      </c>
      <c r="B933" s="193">
        <v>23</v>
      </c>
      <c r="C933" s="120" t="s">
        <v>462</v>
      </c>
      <c r="D933" s="206" t="s">
        <v>3901</v>
      </c>
      <c r="E933" s="178">
        <v>6.95</v>
      </c>
      <c r="F933" s="174"/>
      <c r="G933" s="106">
        <f t="shared" si="15"/>
        <v>0</v>
      </c>
    </row>
    <row r="934" spans="1:7" x14ac:dyDescent="0.2">
      <c r="A934" s="202" t="s">
        <v>3902</v>
      </c>
      <c r="B934" s="193">
        <v>23</v>
      </c>
      <c r="C934" s="120" t="s">
        <v>462</v>
      </c>
      <c r="D934" s="206" t="s">
        <v>3903</v>
      </c>
      <c r="E934" s="178">
        <v>6.95</v>
      </c>
      <c r="F934" s="174"/>
      <c r="G934" s="106">
        <f t="shared" si="15"/>
        <v>0</v>
      </c>
    </row>
    <row r="935" spans="1:7" x14ac:dyDescent="0.2">
      <c r="A935" s="202" t="s">
        <v>3904</v>
      </c>
      <c r="B935" s="193">
        <v>23</v>
      </c>
      <c r="C935" s="120" t="s">
        <v>462</v>
      </c>
      <c r="D935" s="206" t="s">
        <v>3905</v>
      </c>
      <c r="E935" s="178">
        <v>6.95</v>
      </c>
      <c r="F935" s="174"/>
      <c r="G935" s="106">
        <f t="shared" si="15"/>
        <v>0</v>
      </c>
    </row>
    <row r="936" spans="1:7" x14ac:dyDescent="0.2">
      <c r="A936" s="202" t="s">
        <v>3906</v>
      </c>
      <c r="B936" s="193">
        <v>23</v>
      </c>
      <c r="C936" s="120" t="s">
        <v>462</v>
      </c>
      <c r="D936" s="206" t="s">
        <v>3907</v>
      </c>
      <c r="E936" s="178">
        <v>6.95</v>
      </c>
      <c r="F936" s="174"/>
      <c r="G936" s="106">
        <f t="shared" si="15"/>
        <v>0</v>
      </c>
    </row>
    <row r="937" spans="1:7" x14ac:dyDescent="0.2">
      <c r="A937" s="211" t="s">
        <v>3908</v>
      </c>
      <c r="B937" s="220"/>
      <c r="C937" s="148"/>
      <c r="D937" s="380"/>
      <c r="E937" s="214"/>
      <c r="F937" s="215"/>
      <c r="G937" s="138"/>
    </row>
    <row r="938" spans="1:7" x14ac:dyDescent="0.2">
      <c r="A938" s="202" t="s">
        <v>3909</v>
      </c>
      <c r="B938" s="193">
        <v>23</v>
      </c>
      <c r="C938" s="120" t="s">
        <v>462</v>
      </c>
      <c r="D938" s="206" t="s">
        <v>3910</v>
      </c>
      <c r="E938" s="178">
        <v>5.95</v>
      </c>
      <c r="F938" s="174"/>
      <c r="G938" s="106">
        <f t="shared" si="15"/>
        <v>0</v>
      </c>
    </row>
    <row r="939" spans="1:7" x14ac:dyDescent="0.2">
      <c r="A939" s="202" t="s">
        <v>3911</v>
      </c>
      <c r="B939" s="193">
        <v>23</v>
      </c>
      <c r="C939" s="120" t="s">
        <v>462</v>
      </c>
      <c r="D939" s="206" t="s">
        <v>3912</v>
      </c>
      <c r="E939" s="178">
        <v>5.95</v>
      </c>
      <c r="F939" s="174"/>
      <c r="G939" s="106">
        <f t="shared" si="15"/>
        <v>0</v>
      </c>
    </row>
    <row r="940" spans="1:7" x14ac:dyDescent="0.2">
      <c r="A940" s="202" t="s">
        <v>3913</v>
      </c>
      <c r="B940" s="193">
        <v>23</v>
      </c>
      <c r="C940" s="120" t="s">
        <v>462</v>
      </c>
      <c r="D940" s="206" t="s">
        <v>4201</v>
      </c>
      <c r="E940" s="178">
        <v>5.95</v>
      </c>
      <c r="F940" s="174"/>
      <c r="G940" s="106">
        <f t="shared" si="15"/>
        <v>0</v>
      </c>
    </row>
    <row r="941" spans="1:7" x14ac:dyDescent="0.2">
      <c r="A941" s="202" t="s">
        <v>4202</v>
      </c>
      <c r="B941" s="193">
        <v>23</v>
      </c>
      <c r="C941" s="120" t="s">
        <v>462</v>
      </c>
      <c r="D941" s="206" t="s">
        <v>4203</v>
      </c>
      <c r="E941" s="178">
        <v>5.95</v>
      </c>
      <c r="F941" s="174"/>
      <c r="G941" s="106">
        <f t="shared" si="15"/>
        <v>0</v>
      </c>
    </row>
    <row r="942" spans="1:7" x14ac:dyDescent="0.2">
      <c r="A942" s="202" t="s">
        <v>4204</v>
      </c>
      <c r="B942" s="193">
        <v>23</v>
      </c>
      <c r="C942" s="120" t="s">
        <v>462</v>
      </c>
      <c r="D942" s="206" t="s">
        <v>4205</v>
      </c>
      <c r="E942" s="178">
        <v>5.95</v>
      </c>
      <c r="F942" s="174"/>
      <c r="G942" s="106">
        <f t="shared" si="15"/>
        <v>0</v>
      </c>
    </row>
    <row r="943" spans="1:7" x14ac:dyDescent="0.2">
      <c r="A943" s="234" t="s">
        <v>4206</v>
      </c>
      <c r="B943" s="220"/>
      <c r="C943" s="148"/>
      <c r="D943" s="380"/>
      <c r="E943" s="214"/>
      <c r="F943" s="215"/>
      <c r="G943" s="138"/>
    </row>
    <row r="944" spans="1:7" x14ac:dyDescent="0.2">
      <c r="A944" s="206" t="s">
        <v>4207</v>
      </c>
      <c r="B944" s="193">
        <v>23</v>
      </c>
      <c r="C944" s="120" t="s">
        <v>462</v>
      </c>
      <c r="D944" s="206" t="s">
        <v>4208</v>
      </c>
      <c r="E944" s="178">
        <v>5.95</v>
      </c>
      <c r="F944" s="174"/>
      <c r="G944" s="106">
        <f t="shared" si="15"/>
        <v>0</v>
      </c>
    </row>
    <row r="945" spans="1:7" x14ac:dyDescent="0.2">
      <c r="A945" s="206" t="s">
        <v>4209</v>
      </c>
      <c r="B945" s="193">
        <v>23</v>
      </c>
      <c r="C945" s="120" t="s">
        <v>462</v>
      </c>
      <c r="D945" s="206" t="s">
        <v>4210</v>
      </c>
      <c r="E945" s="178">
        <v>5.95</v>
      </c>
      <c r="F945" s="174"/>
      <c r="G945" s="106">
        <f t="shared" si="15"/>
        <v>0</v>
      </c>
    </row>
    <row r="946" spans="1:7" x14ac:dyDescent="0.2">
      <c r="A946" s="206" t="s">
        <v>4211</v>
      </c>
      <c r="B946" s="193">
        <v>23</v>
      </c>
      <c r="C946" s="120" t="s">
        <v>462</v>
      </c>
      <c r="D946" s="206" t="s">
        <v>4212</v>
      </c>
      <c r="E946" s="178">
        <v>5.95</v>
      </c>
      <c r="F946" s="174"/>
      <c r="G946" s="106">
        <f t="shared" si="15"/>
        <v>0</v>
      </c>
    </row>
    <row r="947" spans="1:7" x14ac:dyDescent="0.2">
      <c r="A947" s="206" t="s">
        <v>4213</v>
      </c>
      <c r="B947" s="193">
        <v>23</v>
      </c>
      <c r="C947" s="120" t="s">
        <v>462</v>
      </c>
      <c r="D947" s="206" t="s">
        <v>4214</v>
      </c>
      <c r="E947" s="178">
        <v>5.95</v>
      </c>
      <c r="F947" s="174"/>
      <c r="G947" s="106">
        <f t="shared" si="15"/>
        <v>0</v>
      </c>
    </row>
    <row r="948" spans="1:7" x14ac:dyDescent="0.2">
      <c r="A948" s="206" t="s">
        <v>4215</v>
      </c>
      <c r="B948" s="193">
        <v>23</v>
      </c>
      <c r="C948" s="120" t="s">
        <v>462</v>
      </c>
      <c r="D948" s="206" t="s">
        <v>4216</v>
      </c>
      <c r="E948" s="178">
        <v>5.95</v>
      </c>
      <c r="F948" s="174"/>
      <c r="G948" s="106">
        <f t="shared" si="15"/>
        <v>0</v>
      </c>
    </row>
    <row r="949" spans="1:7" x14ac:dyDescent="0.2">
      <c r="A949" s="206" t="s">
        <v>4217</v>
      </c>
      <c r="B949" s="193">
        <v>23</v>
      </c>
      <c r="C949" s="120" t="s">
        <v>462</v>
      </c>
      <c r="D949" s="206" t="s">
        <v>4218</v>
      </c>
      <c r="E949" s="178">
        <v>5.95</v>
      </c>
      <c r="F949" s="181"/>
      <c r="G949" s="106">
        <f t="shared" si="15"/>
        <v>0</v>
      </c>
    </row>
    <row r="950" spans="1:7" x14ac:dyDescent="0.2">
      <c r="A950" s="211" t="s">
        <v>4219</v>
      </c>
      <c r="B950" s="220"/>
      <c r="C950" s="148"/>
      <c r="D950" s="380"/>
      <c r="E950" s="214"/>
      <c r="F950" s="215"/>
      <c r="G950" s="138"/>
    </row>
    <row r="951" spans="1:7" x14ac:dyDescent="0.2">
      <c r="A951" s="202" t="s">
        <v>4220</v>
      </c>
      <c r="B951" s="193">
        <v>23</v>
      </c>
      <c r="C951" s="120" t="s">
        <v>462</v>
      </c>
      <c r="D951" s="206" t="s">
        <v>4221</v>
      </c>
      <c r="E951" s="178">
        <v>5.95</v>
      </c>
      <c r="F951" s="181"/>
      <c r="G951" s="106">
        <f t="shared" si="15"/>
        <v>0</v>
      </c>
    </row>
    <row r="952" spans="1:7" x14ac:dyDescent="0.2">
      <c r="A952" s="202" t="s">
        <v>4222</v>
      </c>
      <c r="B952" s="193">
        <v>23</v>
      </c>
      <c r="C952" s="120" t="s">
        <v>462</v>
      </c>
      <c r="D952" s="206" t="s">
        <v>4223</v>
      </c>
      <c r="E952" s="178">
        <v>5.95</v>
      </c>
      <c r="F952" s="181"/>
      <c r="G952" s="106">
        <f t="shared" si="15"/>
        <v>0</v>
      </c>
    </row>
    <row r="953" spans="1:7" x14ac:dyDescent="0.2">
      <c r="A953" s="202" t="s">
        <v>4224</v>
      </c>
      <c r="B953" s="193">
        <v>23</v>
      </c>
      <c r="C953" s="120" t="s">
        <v>462</v>
      </c>
      <c r="D953" s="206" t="s">
        <v>2116</v>
      </c>
      <c r="E953" s="178">
        <v>5.95</v>
      </c>
      <c r="F953" s="181"/>
      <c r="G953" s="106">
        <f t="shared" si="15"/>
        <v>0</v>
      </c>
    </row>
    <row r="954" spans="1:7" x14ac:dyDescent="0.2">
      <c r="A954" s="202" t="s">
        <v>2117</v>
      </c>
      <c r="B954" s="193">
        <v>23</v>
      </c>
      <c r="C954" s="120" t="s">
        <v>462</v>
      </c>
      <c r="D954" s="206" t="s">
        <v>2118</v>
      </c>
      <c r="E954" s="178">
        <v>5.95</v>
      </c>
      <c r="F954" s="181"/>
      <c r="G954" s="106">
        <f t="shared" si="15"/>
        <v>0</v>
      </c>
    </row>
    <row r="955" spans="1:7" x14ac:dyDescent="0.2">
      <c r="A955" s="202" t="s">
        <v>2119</v>
      </c>
      <c r="B955" s="193">
        <v>23</v>
      </c>
      <c r="C955" s="120" t="s">
        <v>462</v>
      </c>
      <c r="D955" s="206" t="s">
        <v>2120</v>
      </c>
      <c r="E955" s="178">
        <v>5.95</v>
      </c>
      <c r="F955" s="181"/>
      <c r="G955" s="106">
        <f t="shared" si="15"/>
        <v>0</v>
      </c>
    </row>
    <row r="956" spans="1:7" x14ac:dyDescent="0.2">
      <c r="A956" s="211" t="s">
        <v>2121</v>
      </c>
      <c r="B956" s="220"/>
      <c r="C956" s="148"/>
      <c r="D956" s="380"/>
      <c r="E956" s="214"/>
      <c r="F956" s="215"/>
      <c r="G956" s="138"/>
    </row>
    <row r="957" spans="1:7" x14ac:dyDescent="0.2">
      <c r="A957" s="202" t="s">
        <v>2122</v>
      </c>
      <c r="B957" s="193">
        <v>23</v>
      </c>
      <c r="C957" s="120" t="s">
        <v>462</v>
      </c>
      <c r="D957" s="206" t="s">
        <v>2123</v>
      </c>
      <c r="E957" s="178">
        <v>5.95</v>
      </c>
      <c r="F957" s="181"/>
      <c r="G957" s="106">
        <f t="shared" si="15"/>
        <v>0</v>
      </c>
    </row>
    <row r="958" spans="1:7" x14ac:dyDescent="0.2">
      <c r="A958" s="202" t="s">
        <v>2124</v>
      </c>
      <c r="B958" s="193">
        <v>23</v>
      </c>
      <c r="C958" s="120" t="s">
        <v>462</v>
      </c>
      <c r="D958" s="206" t="s">
        <v>2125</v>
      </c>
      <c r="E958" s="178">
        <v>5.95</v>
      </c>
      <c r="F958" s="181"/>
      <c r="G958" s="106">
        <f t="shared" si="15"/>
        <v>0</v>
      </c>
    </row>
    <row r="959" spans="1:7" x14ac:dyDescent="0.2">
      <c r="A959" s="202" t="s">
        <v>2126</v>
      </c>
      <c r="B959" s="193">
        <v>23</v>
      </c>
      <c r="C959" s="120" t="s">
        <v>462</v>
      </c>
      <c r="D959" s="206" t="s">
        <v>2127</v>
      </c>
      <c r="E959" s="178">
        <v>5.95</v>
      </c>
      <c r="F959" s="181"/>
      <c r="G959" s="106">
        <f t="shared" si="15"/>
        <v>0</v>
      </c>
    </row>
    <row r="960" spans="1:7" x14ac:dyDescent="0.2">
      <c r="A960" s="202" t="s">
        <v>2128</v>
      </c>
      <c r="B960" s="193">
        <v>23</v>
      </c>
      <c r="C960" s="120" t="s">
        <v>462</v>
      </c>
      <c r="D960" s="206" t="s">
        <v>2129</v>
      </c>
      <c r="E960" s="178">
        <v>5.95</v>
      </c>
      <c r="F960" s="181"/>
      <c r="G960" s="106">
        <f t="shared" si="15"/>
        <v>0</v>
      </c>
    </row>
    <row r="961" spans="1:7" x14ac:dyDescent="0.2">
      <c r="A961" s="202" t="s">
        <v>2130</v>
      </c>
      <c r="B961" s="193">
        <v>23</v>
      </c>
      <c r="C961" s="120" t="s">
        <v>462</v>
      </c>
      <c r="D961" s="206" t="s">
        <v>2131</v>
      </c>
      <c r="E961" s="178">
        <v>5.95</v>
      </c>
      <c r="F961" s="174"/>
      <c r="G961" s="106">
        <f t="shared" si="15"/>
        <v>0</v>
      </c>
    </row>
    <row r="962" spans="1:7" x14ac:dyDescent="0.2">
      <c r="A962" s="211" t="s">
        <v>2132</v>
      </c>
      <c r="B962" s="220"/>
      <c r="C962" s="148"/>
      <c r="D962" s="380"/>
      <c r="E962" s="214"/>
      <c r="F962" s="215"/>
      <c r="G962" s="138"/>
    </row>
    <row r="963" spans="1:7" x14ac:dyDescent="0.2">
      <c r="A963" s="202" t="s">
        <v>2133</v>
      </c>
      <c r="B963" s="193">
        <v>23</v>
      </c>
      <c r="C963" s="120" t="s">
        <v>462</v>
      </c>
      <c r="D963" s="206" t="s">
        <v>2134</v>
      </c>
      <c r="E963" s="190">
        <v>5.95</v>
      </c>
      <c r="F963" s="174"/>
      <c r="G963" s="106">
        <f t="shared" si="15"/>
        <v>0</v>
      </c>
    </row>
    <row r="964" spans="1:7" x14ac:dyDescent="0.2">
      <c r="A964" s="202" t="s">
        <v>2135</v>
      </c>
      <c r="B964" s="193">
        <v>23</v>
      </c>
      <c r="C964" s="120" t="s">
        <v>462</v>
      </c>
      <c r="D964" s="206" t="s">
        <v>2136</v>
      </c>
      <c r="E964" s="190">
        <v>5.95</v>
      </c>
      <c r="F964" s="181"/>
      <c r="G964" s="106">
        <f t="shared" si="15"/>
        <v>0</v>
      </c>
    </row>
    <row r="965" spans="1:7" x14ac:dyDescent="0.2">
      <c r="A965" s="202" t="s">
        <v>2137</v>
      </c>
      <c r="B965" s="193">
        <v>23</v>
      </c>
      <c r="C965" s="120" t="s">
        <v>462</v>
      </c>
      <c r="D965" s="206" t="s">
        <v>2138</v>
      </c>
      <c r="E965" s="190">
        <v>5.95</v>
      </c>
      <c r="F965" s="174"/>
      <c r="G965" s="106">
        <f t="shared" si="15"/>
        <v>0</v>
      </c>
    </row>
    <row r="966" spans="1:7" x14ac:dyDescent="0.2">
      <c r="A966" s="202" t="s">
        <v>2139</v>
      </c>
      <c r="B966" s="193">
        <v>23</v>
      </c>
      <c r="C966" s="120" t="s">
        <v>462</v>
      </c>
      <c r="D966" s="206" t="s">
        <v>2140</v>
      </c>
      <c r="E966" s="190">
        <v>5.95</v>
      </c>
      <c r="F966" s="174"/>
      <c r="G966" s="106">
        <f t="shared" si="15"/>
        <v>0</v>
      </c>
    </row>
    <row r="967" spans="1:7" x14ac:dyDescent="0.2">
      <c r="A967" s="202" t="s">
        <v>2141</v>
      </c>
      <c r="B967" s="193">
        <v>23</v>
      </c>
      <c r="C967" s="120" t="s">
        <v>462</v>
      </c>
      <c r="D967" s="206" t="s">
        <v>2142</v>
      </c>
      <c r="E967" s="190">
        <v>5.95</v>
      </c>
      <c r="F967" s="174"/>
      <c r="G967" s="106">
        <f t="shared" si="15"/>
        <v>0</v>
      </c>
    </row>
    <row r="968" spans="1:7" x14ac:dyDescent="0.2">
      <c r="A968" s="219" t="s">
        <v>2143</v>
      </c>
      <c r="B968" s="220"/>
      <c r="C968" s="148" t="s">
        <v>462</v>
      </c>
      <c r="D968" s="380"/>
      <c r="E968" s="214"/>
      <c r="F968" s="215"/>
      <c r="G968" s="138"/>
    </row>
    <row r="969" spans="1:7" x14ac:dyDescent="0.2">
      <c r="A969" s="185" t="s">
        <v>2144</v>
      </c>
      <c r="B969" s="193">
        <v>23</v>
      </c>
      <c r="C969" s="120" t="s">
        <v>462</v>
      </c>
      <c r="D969" s="381" t="s">
        <v>2145</v>
      </c>
      <c r="E969" s="178">
        <v>5.95</v>
      </c>
      <c r="F969" s="181"/>
      <c r="G969" s="106">
        <f t="shared" si="15"/>
        <v>0</v>
      </c>
    </row>
    <row r="970" spans="1:7" x14ac:dyDescent="0.2">
      <c r="A970" s="185" t="s">
        <v>2146</v>
      </c>
      <c r="B970" s="193">
        <v>23</v>
      </c>
      <c r="C970" s="120" t="s">
        <v>462</v>
      </c>
      <c r="D970" s="381" t="s">
        <v>2147</v>
      </c>
      <c r="E970" s="178">
        <v>5.95</v>
      </c>
      <c r="F970" s="181"/>
      <c r="G970" s="106">
        <f t="shared" si="15"/>
        <v>0</v>
      </c>
    </row>
    <row r="971" spans="1:7" x14ac:dyDescent="0.2">
      <c r="A971" s="185" t="s">
        <v>2148</v>
      </c>
      <c r="B971" s="193">
        <v>23</v>
      </c>
      <c r="C971" s="120" t="s">
        <v>462</v>
      </c>
      <c r="D971" s="381" t="s">
        <v>2149</v>
      </c>
      <c r="E971" s="178">
        <v>5.95</v>
      </c>
      <c r="F971" s="181"/>
      <c r="G971" s="106">
        <f t="shared" si="15"/>
        <v>0</v>
      </c>
    </row>
    <row r="972" spans="1:7" x14ac:dyDescent="0.2">
      <c r="A972" s="185" t="s">
        <v>2150</v>
      </c>
      <c r="B972" s="193">
        <v>23</v>
      </c>
      <c r="C972" s="120" t="s">
        <v>462</v>
      </c>
      <c r="D972" s="381" t="s">
        <v>2151</v>
      </c>
      <c r="E972" s="178">
        <v>5.95</v>
      </c>
      <c r="F972" s="181"/>
      <c r="G972" s="106">
        <f t="shared" si="15"/>
        <v>0</v>
      </c>
    </row>
    <row r="973" spans="1:7" x14ac:dyDescent="0.2">
      <c r="A973" s="185" t="s">
        <v>2152</v>
      </c>
      <c r="B973" s="193">
        <v>23</v>
      </c>
      <c r="C973" s="120" t="s">
        <v>462</v>
      </c>
      <c r="D973" s="381" t="s">
        <v>2153</v>
      </c>
      <c r="E973" s="178">
        <v>5.95</v>
      </c>
      <c r="F973" s="174"/>
      <c r="G973" s="106">
        <f t="shared" si="15"/>
        <v>0</v>
      </c>
    </row>
    <row r="974" spans="1:7" x14ac:dyDescent="0.2">
      <c r="A974" s="185" t="s">
        <v>2154</v>
      </c>
      <c r="B974" s="193">
        <v>23</v>
      </c>
      <c r="C974" s="120" t="s">
        <v>462</v>
      </c>
      <c r="D974" s="381" t="s">
        <v>2155</v>
      </c>
      <c r="E974" s="178">
        <v>5.95</v>
      </c>
      <c r="F974" s="174"/>
      <c r="G974" s="106">
        <f t="shared" si="15"/>
        <v>0</v>
      </c>
    </row>
    <row r="975" spans="1:7" x14ac:dyDescent="0.2">
      <c r="A975" s="219" t="s">
        <v>2156</v>
      </c>
      <c r="B975" s="227"/>
      <c r="C975" s="148"/>
      <c r="D975" s="382"/>
      <c r="E975" s="217"/>
      <c r="F975" s="215"/>
      <c r="G975" s="138"/>
    </row>
    <row r="976" spans="1:7" x14ac:dyDescent="0.2">
      <c r="A976" s="211" t="s">
        <v>2157</v>
      </c>
      <c r="B976" s="212"/>
      <c r="C976" s="148"/>
      <c r="D976" s="380"/>
      <c r="E976" s="238"/>
      <c r="F976" s="215"/>
      <c r="G976" s="138"/>
    </row>
    <row r="977" spans="1:7" x14ac:dyDescent="0.2">
      <c r="A977" s="201" t="s">
        <v>2158</v>
      </c>
      <c r="B977" s="191">
        <v>24</v>
      </c>
      <c r="C977" s="120" t="s">
        <v>462</v>
      </c>
      <c r="D977" s="383" t="s">
        <v>2159</v>
      </c>
      <c r="E977" s="178">
        <v>3.99</v>
      </c>
      <c r="F977" s="174"/>
      <c r="G977" s="106">
        <f t="shared" si="15"/>
        <v>0</v>
      </c>
    </row>
    <row r="978" spans="1:7" x14ac:dyDescent="0.2">
      <c r="A978" s="201" t="s">
        <v>2160</v>
      </c>
      <c r="B978" s="191">
        <v>24</v>
      </c>
      <c r="C978" s="120" t="s">
        <v>462</v>
      </c>
      <c r="D978" s="383" t="s">
        <v>2161</v>
      </c>
      <c r="E978" s="178">
        <v>3.99</v>
      </c>
      <c r="F978" s="174"/>
      <c r="G978" s="106">
        <f t="shared" si="15"/>
        <v>0</v>
      </c>
    </row>
    <row r="979" spans="1:7" x14ac:dyDescent="0.2">
      <c r="A979" s="201" t="s">
        <v>2162</v>
      </c>
      <c r="B979" s="191">
        <v>24</v>
      </c>
      <c r="C979" s="120" t="s">
        <v>462</v>
      </c>
      <c r="D979" s="383" t="s">
        <v>2163</v>
      </c>
      <c r="E979" s="178">
        <v>3.99</v>
      </c>
      <c r="F979" s="174"/>
      <c r="G979" s="106">
        <f t="shared" si="15"/>
        <v>0</v>
      </c>
    </row>
    <row r="980" spans="1:7" x14ac:dyDescent="0.2">
      <c r="A980" s="201" t="s">
        <v>2164</v>
      </c>
      <c r="B980" s="191">
        <v>24</v>
      </c>
      <c r="C980" s="120" t="s">
        <v>462</v>
      </c>
      <c r="D980" s="383" t="s">
        <v>2165</v>
      </c>
      <c r="E980" s="178">
        <v>3.99</v>
      </c>
      <c r="F980" s="174"/>
      <c r="G980" s="106">
        <f t="shared" si="15"/>
        <v>0</v>
      </c>
    </row>
    <row r="981" spans="1:7" x14ac:dyDescent="0.2">
      <c r="A981" s="201" t="s">
        <v>2166</v>
      </c>
      <c r="B981" s="191">
        <v>24</v>
      </c>
      <c r="C981" s="120" t="s">
        <v>462</v>
      </c>
      <c r="D981" s="383" t="s">
        <v>2167</v>
      </c>
      <c r="E981" s="178">
        <v>3.99</v>
      </c>
      <c r="F981" s="174"/>
      <c r="G981" s="106">
        <f t="shared" si="15"/>
        <v>0</v>
      </c>
    </row>
    <row r="982" spans="1:7" x14ac:dyDescent="0.2">
      <c r="A982" s="211" t="s">
        <v>2168</v>
      </c>
      <c r="B982" s="212"/>
      <c r="C982" s="148"/>
      <c r="D982" s="380"/>
      <c r="E982" s="214"/>
      <c r="F982" s="215"/>
      <c r="G982" s="138"/>
    </row>
    <row r="983" spans="1:7" x14ac:dyDescent="0.2">
      <c r="A983" s="201" t="s">
        <v>3646</v>
      </c>
      <c r="B983" s="191">
        <v>24</v>
      </c>
      <c r="C983" s="120" t="s">
        <v>462</v>
      </c>
      <c r="D983" s="383" t="s">
        <v>2169</v>
      </c>
      <c r="E983" s="190">
        <v>6.99</v>
      </c>
      <c r="F983" s="174"/>
      <c r="G983" s="106">
        <f t="shared" si="15"/>
        <v>0</v>
      </c>
    </row>
    <row r="984" spans="1:7" x14ac:dyDescent="0.2">
      <c r="A984" s="201" t="s">
        <v>3687</v>
      </c>
      <c r="B984" s="191">
        <v>24</v>
      </c>
      <c r="C984" s="120" t="s">
        <v>462</v>
      </c>
      <c r="D984" s="383" t="s">
        <v>2170</v>
      </c>
      <c r="E984" s="190">
        <v>6.99</v>
      </c>
      <c r="F984" s="174"/>
      <c r="G984" s="106">
        <f t="shared" si="15"/>
        <v>0</v>
      </c>
    </row>
    <row r="985" spans="1:7" x14ac:dyDescent="0.2">
      <c r="A985" s="201" t="s">
        <v>2960</v>
      </c>
      <c r="B985" s="191">
        <v>24</v>
      </c>
      <c r="C985" s="120" t="s">
        <v>462</v>
      </c>
      <c r="D985" s="383" t="s">
        <v>2171</v>
      </c>
      <c r="E985" s="190">
        <v>6.99</v>
      </c>
      <c r="F985" s="174"/>
      <c r="G985" s="106">
        <f t="shared" si="15"/>
        <v>0</v>
      </c>
    </row>
    <row r="986" spans="1:7" x14ac:dyDescent="0.2">
      <c r="A986" s="201" t="s">
        <v>2172</v>
      </c>
      <c r="B986" s="191">
        <v>24</v>
      </c>
      <c r="C986" s="120" t="s">
        <v>462</v>
      </c>
      <c r="D986" s="383" t="s">
        <v>2173</v>
      </c>
      <c r="E986" s="190">
        <v>6.99</v>
      </c>
      <c r="F986" s="174"/>
      <c r="G986" s="106">
        <f t="shared" si="15"/>
        <v>0</v>
      </c>
    </row>
    <row r="987" spans="1:7" x14ac:dyDescent="0.2">
      <c r="A987" s="201" t="s">
        <v>2174</v>
      </c>
      <c r="B987" s="191">
        <v>24</v>
      </c>
      <c r="C987" s="120" t="s">
        <v>462</v>
      </c>
      <c r="D987" s="383" t="s">
        <v>2175</v>
      </c>
      <c r="E987" s="190">
        <v>6.99</v>
      </c>
      <c r="F987" s="174"/>
      <c r="G987" s="106">
        <f t="shared" si="15"/>
        <v>0</v>
      </c>
    </row>
    <row r="988" spans="1:7" x14ac:dyDescent="0.2">
      <c r="A988" s="201" t="s">
        <v>2176</v>
      </c>
      <c r="B988" s="191">
        <v>24</v>
      </c>
      <c r="C988" s="120" t="s">
        <v>462</v>
      </c>
      <c r="D988" s="383" t="s">
        <v>2177</v>
      </c>
      <c r="E988" s="190">
        <v>6.99</v>
      </c>
      <c r="F988" s="174"/>
      <c r="G988" s="106">
        <f t="shared" si="15"/>
        <v>0</v>
      </c>
    </row>
    <row r="989" spans="1:7" x14ac:dyDescent="0.2">
      <c r="A989" s="201" t="s">
        <v>2178</v>
      </c>
      <c r="B989" s="191">
        <v>24</v>
      </c>
      <c r="C989" s="120" t="s">
        <v>462</v>
      </c>
      <c r="D989" s="383" t="s">
        <v>2179</v>
      </c>
      <c r="E989" s="190">
        <v>6.99</v>
      </c>
      <c r="F989" s="174"/>
      <c r="G989" s="106">
        <f t="shared" ref="G989:G1051" si="16">E989*F989</f>
        <v>0</v>
      </c>
    </row>
    <row r="990" spans="1:7" x14ac:dyDescent="0.2">
      <c r="A990" s="201" t="s">
        <v>2180</v>
      </c>
      <c r="B990" s="191">
        <v>24</v>
      </c>
      <c r="C990" s="120" t="s">
        <v>462</v>
      </c>
      <c r="D990" s="383" t="s">
        <v>2181</v>
      </c>
      <c r="E990" s="190">
        <v>6.99</v>
      </c>
      <c r="F990" s="174"/>
      <c r="G990" s="106">
        <f t="shared" si="16"/>
        <v>0</v>
      </c>
    </row>
    <row r="991" spans="1:7" x14ac:dyDescent="0.2">
      <c r="A991" s="201" t="s">
        <v>2182</v>
      </c>
      <c r="B991" s="191">
        <v>24</v>
      </c>
      <c r="C991" s="120" t="s">
        <v>462</v>
      </c>
      <c r="D991" s="383" t="s">
        <v>2183</v>
      </c>
      <c r="E991" s="190">
        <v>6.99</v>
      </c>
      <c r="F991" s="181"/>
      <c r="G991" s="106">
        <f t="shared" si="16"/>
        <v>0</v>
      </c>
    </row>
    <row r="992" spans="1:7" x14ac:dyDescent="0.2">
      <c r="A992" s="201" t="s">
        <v>2184</v>
      </c>
      <c r="B992" s="191">
        <v>24</v>
      </c>
      <c r="C992" s="120" t="s">
        <v>462</v>
      </c>
      <c r="D992" s="383" t="s">
        <v>2185</v>
      </c>
      <c r="E992" s="190">
        <v>6.99</v>
      </c>
      <c r="F992" s="181"/>
      <c r="G992" s="106">
        <f t="shared" si="16"/>
        <v>0</v>
      </c>
    </row>
    <row r="993" spans="1:7" x14ac:dyDescent="0.2">
      <c r="A993" s="201" t="s">
        <v>2186</v>
      </c>
      <c r="B993" s="191">
        <v>24</v>
      </c>
      <c r="C993" s="120" t="s">
        <v>462</v>
      </c>
      <c r="D993" s="383" t="s">
        <v>2187</v>
      </c>
      <c r="E993" s="190">
        <v>6.99</v>
      </c>
      <c r="F993" s="174"/>
      <c r="G993" s="106">
        <f t="shared" si="16"/>
        <v>0</v>
      </c>
    </row>
    <row r="994" spans="1:7" x14ac:dyDescent="0.2">
      <c r="A994" s="211" t="s">
        <v>2188</v>
      </c>
      <c r="B994" s="212"/>
      <c r="C994" s="148"/>
      <c r="D994" s="380"/>
      <c r="E994" s="238"/>
      <c r="F994" s="215"/>
      <c r="G994" s="138"/>
    </row>
    <row r="995" spans="1:7" x14ac:dyDescent="0.2">
      <c r="A995" s="201" t="s">
        <v>2189</v>
      </c>
      <c r="B995" s="191">
        <v>24</v>
      </c>
      <c r="C995" s="120" t="s">
        <v>462</v>
      </c>
      <c r="D995" s="383" t="s">
        <v>2190</v>
      </c>
      <c r="E995" s="178">
        <v>5.99</v>
      </c>
      <c r="F995" s="174"/>
      <c r="G995" s="106">
        <f t="shared" si="16"/>
        <v>0</v>
      </c>
    </row>
    <row r="996" spans="1:7" x14ac:dyDescent="0.2">
      <c r="A996" s="201" t="s">
        <v>2191</v>
      </c>
      <c r="B996" s="191">
        <v>24</v>
      </c>
      <c r="C996" s="120" t="s">
        <v>462</v>
      </c>
      <c r="D996" s="383" t="s">
        <v>2192</v>
      </c>
      <c r="E996" s="178">
        <v>5.99</v>
      </c>
      <c r="F996" s="181"/>
      <c r="G996" s="106">
        <f t="shared" si="16"/>
        <v>0</v>
      </c>
    </row>
    <row r="997" spans="1:7" x14ac:dyDescent="0.2">
      <c r="A997" s="201" t="s">
        <v>2193</v>
      </c>
      <c r="B997" s="191">
        <v>24</v>
      </c>
      <c r="C997" s="120" t="s">
        <v>462</v>
      </c>
      <c r="D997" s="383" t="s">
        <v>2194</v>
      </c>
      <c r="E997" s="178">
        <v>5.99</v>
      </c>
      <c r="F997" s="181"/>
      <c r="G997" s="106">
        <f t="shared" si="16"/>
        <v>0</v>
      </c>
    </row>
    <row r="998" spans="1:7" x14ac:dyDescent="0.2">
      <c r="A998" s="201" t="s">
        <v>2195</v>
      </c>
      <c r="B998" s="191">
        <v>24</v>
      </c>
      <c r="C998" s="120" t="s">
        <v>462</v>
      </c>
      <c r="D998" s="383" t="s">
        <v>2196</v>
      </c>
      <c r="E998" s="178">
        <v>5.99</v>
      </c>
      <c r="F998" s="181"/>
      <c r="G998" s="106">
        <f t="shared" si="16"/>
        <v>0</v>
      </c>
    </row>
    <row r="999" spans="1:7" x14ac:dyDescent="0.2">
      <c r="A999" s="201" t="s">
        <v>2197</v>
      </c>
      <c r="B999" s="191">
        <v>24</v>
      </c>
      <c r="C999" s="120" t="s">
        <v>462</v>
      </c>
      <c r="D999" s="383" t="s">
        <v>2198</v>
      </c>
      <c r="E999" s="178">
        <v>5.99</v>
      </c>
      <c r="F999" s="181"/>
      <c r="G999" s="106">
        <f t="shared" si="16"/>
        <v>0</v>
      </c>
    </row>
    <row r="1000" spans="1:7" x14ac:dyDescent="0.2">
      <c r="A1000" s="201" t="s">
        <v>5615</v>
      </c>
      <c r="B1000" s="191">
        <v>24</v>
      </c>
      <c r="C1000" s="120" t="s">
        <v>462</v>
      </c>
      <c r="D1000" s="383" t="s">
        <v>2199</v>
      </c>
      <c r="E1000" s="178">
        <v>5.99</v>
      </c>
      <c r="F1000" s="181"/>
      <c r="G1000" s="106">
        <f t="shared" si="16"/>
        <v>0</v>
      </c>
    </row>
    <row r="1001" spans="1:7" x14ac:dyDescent="0.2">
      <c r="A1001" s="201" t="s">
        <v>2200</v>
      </c>
      <c r="B1001" s="191">
        <v>24</v>
      </c>
      <c r="C1001" s="120" t="s">
        <v>462</v>
      </c>
      <c r="D1001" s="383" t="s">
        <v>2201</v>
      </c>
      <c r="E1001" s="178">
        <v>5.99</v>
      </c>
      <c r="F1001" s="181"/>
      <c r="G1001" s="106">
        <f t="shared" si="16"/>
        <v>0</v>
      </c>
    </row>
    <row r="1002" spans="1:7" x14ac:dyDescent="0.2">
      <c r="A1002" s="201" t="s">
        <v>2202</v>
      </c>
      <c r="B1002" s="191">
        <v>24</v>
      </c>
      <c r="C1002" s="120" t="s">
        <v>462</v>
      </c>
      <c r="D1002" s="383" t="s">
        <v>2203</v>
      </c>
      <c r="E1002" s="178">
        <v>5.99</v>
      </c>
      <c r="F1002" s="181"/>
      <c r="G1002" s="106">
        <f t="shared" si="16"/>
        <v>0</v>
      </c>
    </row>
    <row r="1003" spans="1:7" x14ac:dyDescent="0.2">
      <c r="A1003" s="201" t="s">
        <v>2204</v>
      </c>
      <c r="B1003" s="191">
        <v>24</v>
      </c>
      <c r="C1003" s="120" t="s">
        <v>462</v>
      </c>
      <c r="D1003" s="383" t="s">
        <v>2205</v>
      </c>
      <c r="E1003" s="178">
        <v>5.99</v>
      </c>
      <c r="F1003" s="181"/>
      <c r="G1003" s="106">
        <f t="shared" si="16"/>
        <v>0</v>
      </c>
    </row>
    <row r="1004" spans="1:7" x14ac:dyDescent="0.2">
      <c r="A1004" s="201" t="s">
        <v>2206</v>
      </c>
      <c r="B1004" s="191">
        <v>24</v>
      </c>
      <c r="C1004" s="120" t="s">
        <v>462</v>
      </c>
      <c r="D1004" s="383" t="s">
        <v>2207</v>
      </c>
      <c r="E1004" s="178">
        <v>5.99</v>
      </c>
      <c r="F1004" s="181"/>
      <c r="G1004" s="106">
        <f t="shared" si="16"/>
        <v>0</v>
      </c>
    </row>
    <row r="1005" spans="1:7" x14ac:dyDescent="0.2">
      <c r="A1005" s="201" t="s">
        <v>2208</v>
      </c>
      <c r="B1005" s="191">
        <v>24</v>
      </c>
      <c r="C1005" s="120" t="s">
        <v>462</v>
      </c>
      <c r="D1005" s="383" t="s">
        <v>2209</v>
      </c>
      <c r="E1005" s="178">
        <v>5.99</v>
      </c>
      <c r="F1005" s="174"/>
      <c r="G1005" s="106">
        <f t="shared" si="16"/>
        <v>0</v>
      </c>
    </row>
    <row r="1006" spans="1:7" x14ac:dyDescent="0.2">
      <c r="A1006" s="201" t="s">
        <v>2210</v>
      </c>
      <c r="B1006" s="191">
        <v>24</v>
      </c>
      <c r="C1006" s="120" t="s">
        <v>462</v>
      </c>
      <c r="D1006" s="383" t="s">
        <v>2211</v>
      </c>
      <c r="E1006" s="178">
        <v>5.99</v>
      </c>
      <c r="F1006" s="174"/>
      <c r="G1006" s="106">
        <f t="shared" si="16"/>
        <v>0</v>
      </c>
    </row>
    <row r="1007" spans="1:7" x14ac:dyDescent="0.2">
      <c r="A1007" s="201" t="s">
        <v>2212</v>
      </c>
      <c r="B1007" s="191">
        <v>24</v>
      </c>
      <c r="C1007" s="120" t="s">
        <v>462</v>
      </c>
      <c r="D1007" s="383" t="s">
        <v>2213</v>
      </c>
      <c r="E1007" s="178">
        <v>5.99</v>
      </c>
      <c r="F1007" s="174"/>
      <c r="G1007" s="106">
        <f t="shared" si="16"/>
        <v>0</v>
      </c>
    </row>
    <row r="1008" spans="1:7" x14ac:dyDescent="0.2">
      <c r="A1008" s="201" t="s">
        <v>2214</v>
      </c>
      <c r="B1008" s="191">
        <v>24</v>
      </c>
      <c r="C1008" s="120" t="s">
        <v>462</v>
      </c>
      <c r="D1008" s="383" t="s">
        <v>2215</v>
      </c>
      <c r="E1008" s="178">
        <v>5.99</v>
      </c>
      <c r="F1008" s="174"/>
      <c r="G1008" s="106">
        <f t="shared" si="16"/>
        <v>0</v>
      </c>
    </row>
    <row r="1009" spans="1:7" x14ac:dyDescent="0.2">
      <c r="A1009" s="201" t="s">
        <v>2216</v>
      </c>
      <c r="B1009" s="191">
        <v>24</v>
      </c>
      <c r="C1009" s="120" t="s">
        <v>462</v>
      </c>
      <c r="D1009" s="383" t="s">
        <v>2217</v>
      </c>
      <c r="E1009" s="178">
        <v>5.99</v>
      </c>
      <c r="F1009" s="174"/>
      <c r="G1009" s="106">
        <f t="shared" si="16"/>
        <v>0</v>
      </c>
    </row>
    <row r="1010" spans="1:7" x14ac:dyDescent="0.2">
      <c r="A1010" s="202" t="s">
        <v>2218</v>
      </c>
      <c r="B1010" s="191">
        <v>24</v>
      </c>
      <c r="C1010" s="120" t="s">
        <v>462</v>
      </c>
      <c r="D1010" s="206" t="s">
        <v>2219</v>
      </c>
      <c r="E1010" s="178">
        <v>5.99</v>
      </c>
      <c r="F1010" s="174"/>
      <c r="G1010" s="106">
        <f t="shared" si="16"/>
        <v>0</v>
      </c>
    </row>
    <row r="1011" spans="1:7" x14ac:dyDescent="0.2">
      <c r="A1011" s="202" t="s">
        <v>2220</v>
      </c>
      <c r="B1011" s="191">
        <v>24</v>
      </c>
      <c r="C1011" s="120" t="s">
        <v>462</v>
      </c>
      <c r="D1011" s="206" t="s">
        <v>2221</v>
      </c>
      <c r="E1011" s="178">
        <v>5.99</v>
      </c>
      <c r="F1011" s="174"/>
      <c r="G1011" s="106">
        <f t="shared" si="16"/>
        <v>0</v>
      </c>
    </row>
    <row r="1012" spans="1:7" x14ac:dyDescent="0.2">
      <c r="A1012" s="202" t="s">
        <v>2222</v>
      </c>
      <c r="B1012" s="191">
        <v>24</v>
      </c>
      <c r="C1012" s="120" t="s">
        <v>462</v>
      </c>
      <c r="D1012" s="206" t="s">
        <v>2223</v>
      </c>
      <c r="E1012" s="178">
        <v>5.99</v>
      </c>
      <c r="F1012" s="174"/>
      <c r="G1012" s="106">
        <f t="shared" si="16"/>
        <v>0</v>
      </c>
    </row>
    <row r="1013" spans="1:7" x14ac:dyDescent="0.2">
      <c r="A1013" s="202" t="s">
        <v>2224</v>
      </c>
      <c r="B1013" s="191">
        <v>24</v>
      </c>
      <c r="C1013" s="120" t="s">
        <v>462</v>
      </c>
      <c r="D1013" s="206" t="s">
        <v>2225</v>
      </c>
      <c r="E1013" s="178">
        <v>5.99</v>
      </c>
      <c r="F1013" s="174"/>
      <c r="G1013" s="106">
        <f t="shared" si="16"/>
        <v>0</v>
      </c>
    </row>
    <row r="1014" spans="1:7" x14ac:dyDescent="0.2">
      <c r="A1014" s="202" t="s">
        <v>2226</v>
      </c>
      <c r="B1014" s="191">
        <v>24</v>
      </c>
      <c r="C1014" s="120" t="s">
        <v>462</v>
      </c>
      <c r="D1014" s="206" t="s">
        <v>2227</v>
      </c>
      <c r="E1014" s="178">
        <v>5.99</v>
      </c>
      <c r="F1014" s="174"/>
      <c r="G1014" s="106">
        <f t="shared" si="16"/>
        <v>0</v>
      </c>
    </row>
    <row r="1015" spans="1:7" x14ac:dyDescent="0.2">
      <c r="A1015" s="202" t="s">
        <v>2228</v>
      </c>
      <c r="B1015" s="191">
        <v>24</v>
      </c>
      <c r="C1015" s="120" t="s">
        <v>462</v>
      </c>
      <c r="D1015" s="206" t="s">
        <v>2229</v>
      </c>
      <c r="E1015" s="178">
        <v>5.99</v>
      </c>
      <c r="F1015" s="174"/>
      <c r="G1015" s="106">
        <f t="shared" si="16"/>
        <v>0</v>
      </c>
    </row>
    <row r="1016" spans="1:7" x14ac:dyDescent="0.2">
      <c r="A1016" s="202" t="s">
        <v>2230</v>
      </c>
      <c r="B1016" s="191">
        <v>24</v>
      </c>
      <c r="C1016" s="120" t="s">
        <v>462</v>
      </c>
      <c r="D1016" s="206" t="s">
        <v>2231</v>
      </c>
      <c r="E1016" s="178">
        <v>5.99</v>
      </c>
      <c r="F1016" s="174"/>
      <c r="G1016" s="106">
        <f t="shared" si="16"/>
        <v>0</v>
      </c>
    </row>
    <row r="1017" spans="1:7" x14ac:dyDescent="0.2">
      <c r="A1017" s="211" t="s">
        <v>2232</v>
      </c>
      <c r="B1017" s="212"/>
      <c r="C1017" s="148"/>
      <c r="D1017" s="384"/>
      <c r="E1017" s="214"/>
      <c r="F1017" s="215"/>
      <c r="G1017" s="138"/>
    </row>
    <row r="1018" spans="1:7" x14ac:dyDescent="0.2">
      <c r="A1018" s="203" t="s">
        <v>2233</v>
      </c>
      <c r="B1018" s="191">
        <v>24</v>
      </c>
      <c r="C1018" s="120" t="s">
        <v>462</v>
      </c>
      <c r="D1018" s="385" t="s">
        <v>2234</v>
      </c>
      <c r="E1018" s="204">
        <v>4.99</v>
      </c>
      <c r="F1018" s="174"/>
      <c r="G1018" s="106">
        <f t="shared" si="16"/>
        <v>0</v>
      </c>
    </row>
    <row r="1019" spans="1:7" x14ac:dyDescent="0.2">
      <c r="A1019" s="203" t="s">
        <v>2235</v>
      </c>
      <c r="B1019" s="191">
        <v>24</v>
      </c>
      <c r="C1019" s="120" t="s">
        <v>462</v>
      </c>
      <c r="D1019" s="385" t="s">
        <v>2236</v>
      </c>
      <c r="E1019" s="204">
        <v>4.99</v>
      </c>
      <c r="F1019" s="174"/>
      <c r="G1019" s="106">
        <f t="shared" si="16"/>
        <v>0</v>
      </c>
    </row>
    <row r="1020" spans="1:7" x14ac:dyDescent="0.2">
      <c r="A1020" s="203" t="s">
        <v>2237</v>
      </c>
      <c r="B1020" s="191">
        <v>24</v>
      </c>
      <c r="C1020" s="120" t="s">
        <v>462</v>
      </c>
      <c r="D1020" s="385" t="s">
        <v>2238</v>
      </c>
      <c r="E1020" s="204">
        <v>4.99</v>
      </c>
      <c r="F1020" s="174"/>
      <c r="G1020" s="106">
        <f t="shared" si="16"/>
        <v>0</v>
      </c>
    </row>
    <row r="1021" spans="1:7" x14ac:dyDescent="0.2">
      <c r="A1021" s="203" t="s">
        <v>2239</v>
      </c>
      <c r="B1021" s="191">
        <v>24</v>
      </c>
      <c r="C1021" s="120" t="s">
        <v>462</v>
      </c>
      <c r="D1021" s="385" t="s">
        <v>2240</v>
      </c>
      <c r="E1021" s="204">
        <v>4.99</v>
      </c>
      <c r="F1021" s="174"/>
      <c r="G1021" s="106">
        <f t="shared" si="16"/>
        <v>0</v>
      </c>
    </row>
    <row r="1022" spans="1:7" x14ac:dyDescent="0.2">
      <c r="A1022" s="203" t="s">
        <v>2241</v>
      </c>
      <c r="B1022" s="191">
        <v>24</v>
      </c>
      <c r="C1022" s="120" t="s">
        <v>462</v>
      </c>
      <c r="D1022" s="385" t="s">
        <v>2242</v>
      </c>
      <c r="E1022" s="204">
        <v>4.99</v>
      </c>
      <c r="F1022" s="174"/>
      <c r="G1022" s="106">
        <f t="shared" si="16"/>
        <v>0</v>
      </c>
    </row>
    <row r="1023" spans="1:7" x14ac:dyDescent="0.2">
      <c r="A1023" s="203" t="s">
        <v>2243</v>
      </c>
      <c r="B1023" s="191">
        <v>24</v>
      </c>
      <c r="C1023" s="120" t="s">
        <v>462</v>
      </c>
      <c r="D1023" s="385" t="s">
        <v>2244</v>
      </c>
      <c r="E1023" s="204">
        <v>4.99</v>
      </c>
      <c r="F1023" s="174"/>
      <c r="G1023" s="106">
        <f t="shared" si="16"/>
        <v>0</v>
      </c>
    </row>
    <row r="1024" spans="1:7" x14ac:dyDescent="0.2">
      <c r="A1024" s="203" t="s">
        <v>2245</v>
      </c>
      <c r="B1024" s="191">
        <v>24</v>
      </c>
      <c r="C1024" s="120" t="s">
        <v>462</v>
      </c>
      <c r="D1024" s="385" t="s">
        <v>2246</v>
      </c>
      <c r="E1024" s="204">
        <v>4.99</v>
      </c>
      <c r="F1024" s="174"/>
      <c r="G1024" s="106">
        <f t="shared" si="16"/>
        <v>0</v>
      </c>
    </row>
    <row r="1025" spans="1:7" x14ac:dyDescent="0.2">
      <c r="A1025" s="203" t="s">
        <v>2247</v>
      </c>
      <c r="B1025" s="191">
        <v>24</v>
      </c>
      <c r="C1025" s="120" t="s">
        <v>462</v>
      </c>
      <c r="D1025" s="385" t="s">
        <v>2248</v>
      </c>
      <c r="E1025" s="204">
        <v>4.99</v>
      </c>
      <c r="F1025" s="174"/>
      <c r="G1025" s="106">
        <f t="shared" si="16"/>
        <v>0</v>
      </c>
    </row>
    <row r="1026" spans="1:7" x14ac:dyDescent="0.2">
      <c r="A1026" s="203" t="s">
        <v>2249</v>
      </c>
      <c r="B1026" s="191">
        <v>24</v>
      </c>
      <c r="C1026" s="120" t="s">
        <v>462</v>
      </c>
      <c r="D1026" s="385" t="s">
        <v>2250</v>
      </c>
      <c r="E1026" s="204">
        <v>4.99</v>
      </c>
      <c r="F1026" s="181"/>
      <c r="G1026" s="106">
        <f t="shared" si="16"/>
        <v>0</v>
      </c>
    </row>
    <row r="1027" spans="1:7" x14ac:dyDescent="0.2">
      <c r="A1027" s="203" t="s">
        <v>2251</v>
      </c>
      <c r="B1027" s="191">
        <v>24</v>
      </c>
      <c r="C1027" s="120" t="s">
        <v>462</v>
      </c>
      <c r="D1027" s="385" t="s">
        <v>2252</v>
      </c>
      <c r="E1027" s="204">
        <v>4.99</v>
      </c>
      <c r="F1027" s="181"/>
      <c r="G1027" s="106">
        <f t="shared" si="16"/>
        <v>0</v>
      </c>
    </row>
    <row r="1028" spans="1:7" x14ac:dyDescent="0.2">
      <c r="A1028" s="203" t="s">
        <v>2253</v>
      </c>
      <c r="B1028" s="191">
        <v>24</v>
      </c>
      <c r="C1028" s="120" t="s">
        <v>462</v>
      </c>
      <c r="D1028" s="385" t="s">
        <v>2254</v>
      </c>
      <c r="E1028" s="204">
        <v>4.99</v>
      </c>
      <c r="F1028" s="174"/>
      <c r="G1028" s="106">
        <f t="shared" si="16"/>
        <v>0</v>
      </c>
    </row>
    <row r="1029" spans="1:7" x14ac:dyDescent="0.2">
      <c r="A1029" s="197" t="s">
        <v>2255</v>
      </c>
      <c r="B1029" s="191">
        <v>24</v>
      </c>
      <c r="C1029" s="120" t="s">
        <v>462</v>
      </c>
      <c r="D1029" s="386" t="s">
        <v>2256</v>
      </c>
      <c r="E1029" s="199">
        <v>4.99</v>
      </c>
      <c r="F1029" s="174"/>
      <c r="G1029" s="106">
        <f t="shared" si="16"/>
        <v>0</v>
      </c>
    </row>
    <row r="1030" spans="1:7" x14ac:dyDescent="0.2">
      <c r="A1030" s="197" t="s">
        <v>2257</v>
      </c>
      <c r="B1030" s="191">
        <v>24</v>
      </c>
      <c r="C1030" s="120" t="s">
        <v>462</v>
      </c>
      <c r="D1030" s="386" t="s">
        <v>2258</v>
      </c>
      <c r="E1030" s="199">
        <v>5.5</v>
      </c>
      <c r="F1030" s="174"/>
      <c r="G1030" s="106">
        <f t="shared" si="16"/>
        <v>0</v>
      </c>
    </row>
    <row r="1031" spans="1:7" x14ac:dyDescent="0.2">
      <c r="A1031" s="228" t="s">
        <v>2259</v>
      </c>
      <c r="B1031" s="227"/>
      <c r="C1031" s="148"/>
      <c r="D1031" s="382"/>
      <c r="E1031" s="217"/>
      <c r="F1031" s="215"/>
      <c r="G1031" s="138"/>
    </row>
    <row r="1032" spans="1:7" x14ac:dyDescent="0.2">
      <c r="A1032" s="203" t="s">
        <v>3640</v>
      </c>
      <c r="B1032" s="207">
        <v>25</v>
      </c>
      <c r="C1032" s="120" t="s">
        <v>462</v>
      </c>
      <c r="D1032" s="385" t="s">
        <v>2260</v>
      </c>
      <c r="E1032" s="204">
        <v>3.99</v>
      </c>
      <c r="F1032" s="174"/>
      <c r="G1032" s="106">
        <f t="shared" si="16"/>
        <v>0</v>
      </c>
    </row>
    <row r="1033" spans="1:7" x14ac:dyDescent="0.2">
      <c r="A1033" s="203" t="s">
        <v>2261</v>
      </c>
      <c r="B1033" s="207">
        <v>25</v>
      </c>
      <c r="C1033" s="120" t="s">
        <v>462</v>
      </c>
      <c r="D1033" s="385" t="s">
        <v>2262</v>
      </c>
      <c r="E1033" s="204">
        <v>3.99</v>
      </c>
      <c r="F1033" s="174"/>
      <c r="G1033" s="106">
        <f t="shared" si="16"/>
        <v>0</v>
      </c>
    </row>
    <row r="1034" spans="1:7" x14ac:dyDescent="0.2">
      <c r="A1034" s="203" t="s">
        <v>2263</v>
      </c>
      <c r="B1034" s="207">
        <v>25</v>
      </c>
      <c r="C1034" s="120" t="s">
        <v>462</v>
      </c>
      <c r="D1034" s="385" t="s">
        <v>2264</v>
      </c>
      <c r="E1034" s="204">
        <v>3.99</v>
      </c>
      <c r="F1034" s="174"/>
      <c r="G1034" s="106">
        <f t="shared" si="16"/>
        <v>0</v>
      </c>
    </row>
    <row r="1035" spans="1:7" x14ac:dyDescent="0.2">
      <c r="A1035" s="203" t="s">
        <v>2265</v>
      </c>
      <c r="B1035" s="207">
        <v>25</v>
      </c>
      <c r="C1035" s="120" t="s">
        <v>462</v>
      </c>
      <c r="D1035" s="385" t="s">
        <v>2266</v>
      </c>
      <c r="E1035" s="204">
        <v>3.99</v>
      </c>
      <c r="F1035" s="174"/>
      <c r="G1035" s="106">
        <f t="shared" si="16"/>
        <v>0</v>
      </c>
    </row>
    <row r="1036" spans="1:7" x14ac:dyDescent="0.2">
      <c r="A1036" s="203" t="s">
        <v>2267</v>
      </c>
      <c r="B1036" s="207">
        <v>25</v>
      </c>
      <c r="C1036" s="120" t="s">
        <v>462</v>
      </c>
      <c r="D1036" s="385" t="s">
        <v>2268</v>
      </c>
      <c r="E1036" s="204">
        <v>3.99</v>
      </c>
      <c r="F1036" s="174"/>
      <c r="G1036" s="106">
        <f t="shared" si="16"/>
        <v>0</v>
      </c>
    </row>
    <row r="1037" spans="1:7" x14ac:dyDescent="0.2">
      <c r="A1037" s="203" t="s">
        <v>2269</v>
      </c>
      <c r="B1037" s="207">
        <v>25</v>
      </c>
      <c r="C1037" s="120" t="s">
        <v>462</v>
      </c>
      <c r="D1037" s="385" t="s">
        <v>2270</v>
      </c>
      <c r="E1037" s="204">
        <v>3.99</v>
      </c>
      <c r="F1037" s="174"/>
      <c r="G1037" s="106">
        <f t="shared" si="16"/>
        <v>0</v>
      </c>
    </row>
    <row r="1038" spans="1:7" x14ac:dyDescent="0.2">
      <c r="A1038" s="203" t="s">
        <v>2271</v>
      </c>
      <c r="B1038" s="207">
        <v>25</v>
      </c>
      <c r="C1038" s="120" t="s">
        <v>462</v>
      </c>
      <c r="D1038" s="385" t="s">
        <v>2272</v>
      </c>
      <c r="E1038" s="204">
        <v>3.99</v>
      </c>
      <c r="F1038" s="174"/>
      <c r="G1038" s="106">
        <f t="shared" si="16"/>
        <v>0</v>
      </c>
    </row>
    <row r="1039" spans="1:7" x14ac:dyDescent="0.2">
      <c r="A1039" s="203" t="s">
        <v>2273</v>
      </c>
      <c r="B1039" s="207">
        <v>25</v>
      </c>
      <c r="C1039" s="120" t="s">
        <v>462</v>
      </c>
      <c r="D1039" s="385" t="s">
        <v>2274</v>
      </c>
      <c r="E1039" s="204">
        <v>3.99</v>
      </c>
      <c r="F1039" s="174"/>
      <c r="G1039" s="106">
        <f t="shared" si="16"/>
        <v>0</v>
      </c>
    </row>
    <row r="1040" spans="1:7" x14ac:dyDescent="0.2">
      <c r="A1040" s="203" t="s">
        <v>2275</v>
      </c>
      <c r="B1040" s="207">
        <v>25</v>
      </c>
      <c r="C1040" s="120" t="s">
        <v>462</v>
      </c>
      <c r="D1040" s="385" t="s">
        <v>2276</v>
      </c>
      <c r="E1040" s="204">
        <v>3.99</v>
      </c>
      <c r="F1040" s="174"/>
      <c r="G1040" s="106">
        <f t="shared" si="16"/>
        <v>0</v>
      </c>
    </row>
    <row r="1041" spans="1:7" x14ac:dyDescent="0.2">
      <c r="A1041" s="203" t="s">
        <v>2277</v>
      </c>
      <c r="B1041" s="207">
        <v>25</v>
      </c>
      <c r="C1041" s="120" t="s">
        <v>462</v>
      </c>
      <c r="D1041" s="385" t="s">
        <v>2278</v>
      </c>
      <c r="E1041" s="204">
        <v>3.99</v>
      </c>
      <c r="F1041" s="174"/>
      <c r="G1041" s="106">
        <f t="shared" si="16"/>
        <v>0</v>
      </c>
    </row>
    <row r="1042" spans="1:7" x14ac:dyDescent="0.2">
      <c r="A1042" s="203" t="s">
        <v>2279</v>
      </c>
      <c r="B1042" s="207">
        <v>25</v>
      </c>
      <c r="C1042" s="120" t="s">
        <v>462</v>
      </c>
      <c r="D1042" s="385" t="s">
        <v>2280</v>
      </c>
      <c r="E1042" s="204">
        <v>3.99</v>
      </c>
      <c r="F1042" s="174"/>
      <c r="G1042" s="106">
        <f t="shared" si="16"/>
        <v>0</v>
      </c>
    </row>
    <row r="1043" spans="1:7" x14ac:dyDescent="0.2">
      <c r="A1043" s="203" t="s">
        <v>2281</v>
      </c>
      <c r="B1043" s="207">
        <v>25</v>
      </c>
      <c r="C1043" s="120" t="s">
        <v>462</v>
      </c>
      <c r="D1043" s="385" t="s">
        <v>2282</v>
      </c>
      <c r="E1043" s="204">
        <v>3.99</v>
      </c>
      <c r="F1043" s="174"/>
      <c r="G1043" s="106">
        <f t="shared" si="16"/>
        <v>0</v>
      </c>
    </row>
    <row r="1044" spans="1:7" x14ac:dyDescent="0.2">
      <c r="A1044" s="203" t="s">
        <v>2283</v>
      </c>
      <c r="B1044" s="207">
        <v>25</v>
      </c>
      <c r="C1044" s="120" t="s">
        <v>462</v>
      </c>
      <c r="D1044" s="385" t="s">
        <v>2284</v>
      </c>
      <c r="E1044" s="204">
        <v>3.99</v>
      </c>
      <c r="F1044" s="174"/>
      <c r="G1044" s="106">
        <f t="shared" si="16"/>
        <v>0</v>
      </c>
    </row>
    <row r="1045" spans="1:7" x14ac:dyDescent="0.2">
      <c r="A1045" s="203" t="s">
        <v>2285</v>
      </c>
      <c r="B1045" s="207">
        <v>25</v>
      </c>
      <c r="C1045" s="120" t="s">
        <v>462</v>
      </c>
      <c r="D1045" s="385" t="s">
        <v>2286</v>
      </c>
      <c r="E1045" s="204">
        <v>3.99</v>
      </c>
      <c r="F1045" s="174"/>
      <c r="G1045" s="106">
        <f t="shared" si="16"/>
        <v>0</v>
      </c>
    </row>
    <row r="1046" spans="1:7" x14ac:dyDescent="0.2">
      <c r="A1046" s="203" t="s">
        <v>2287</v>
      </c>
      <c r="B1046" s="207">
        <v>25</v>
      </c>
      <c r="C1046" s="120" t="s">
        <v>462</v>
      </c>
      <c r="D1046" s="385" t="s">
        <v>2288</v>
      </c>
      <c r="E1046" s="204">
        <v>4.5</v>
      </c>
      <c r="F1046" s="174"/>
      <c r="G1046" s="106">
        <f t="shared" si="16"/>
        <v>0</v>
      </c>
    </row>
    <row r="1047" spans="1:7" x14ac:dyDescent="0.2">
      <c r="A1047" s="203" t="s">
        <v>2289</v>
      </c>
      <c r="B1047" s="207">
        <v>25</v>
      </c>
      <c r="C1047" s="120" t="s">
        <v>462</v>
      </c>
      <c r="D1047" s="385" t="s">
        <v>2290</v>
      </c>
      <c r="E1047" s="204">
        <v>3.99</v>
      </c>
      <c r="F1047" s="174"/>
      <c r="G1047" s="106">
        <f t="shared" si="16"/>
        <v>0</v>
      </c>
    </row>
    <row r="1048" spans="1:7" x14ac:dyDescent="0.2">
      <c r="A1048" s="203" t="s">
        <v>2291</v>
      </c>
      <c r="B1048" s="207">
        <v>25</v>
      </c>
      <c r="C1048" s="120" t="s">
        <v>462</v>
      </c>
      <c r="D1048" s="385" t="s">
        <v>2292</v>
      </c>
      <c r="E1048" s="204">
        <v>3.99</v>
      </c>
      <c r="F1048" s="174"/>
      <c r="G1048" s="106">
        <f t="shared" si="16"/>
        <v>0</v>
      </c>
    </row>
    <row r="1049" spans="1:7" x14ac:dyDescent="0.2">
      <c r="A1049" s="203" t="s">
        <v>2293</v>
      </c>
      <c r="B1049" s="207">
        <v>25</v>
      </c>
      <c r="C1049" s="120" t="s">
        <v>462</v>
      </c>
      <c r="D1049" s="385" t="s">
        <v>2294</v>
      </c>
      <c r="E1049" s="204">
        <v>3.99</v>
      </c>
      <c r="F1049" s="174"/>
      <c r="G1049" s="106">
        <f t="shared" si="16"/>
        <v>0</v>
      </c>
    </row>
    <row r="1050" spans="1:7" x14ac:dyDescent="0.2">
      <c r="A1050" s="203" t="s">
        <v>2295</v>
      </c>
      <c r="B1050" s="207">
        <v>25</v>
      </c>
      <c r="C1050" s="120" t="s">
        <v>462</v>
      </c>
      <c r="D1050" s="385" t="s">
        <v>2296</v>
      </c>
      <c r="E1050" s="204">
        <v>3.99</v>
      </c>
      <c r="F1050" s="174"/>
      <c r="G1050" s="106">
        <f t="shared" si="16"/>
        <v>0</v>
      </c>
    </row>
    <row r="1051" spans="1:7" x14ac:dyDescent="0.2">
      <c r="A1051" s="197" t="s">
        <v>2297</v>
      </c>
      <c r="B1051" s="207">
        <v>25</v>
      </c>
      <c r="C1051" s="120" t="s">
        <v>462</v>
      </c>
      <c r="D1051" s="387" t="s">
        <v>2298</v>
      </c>
      <c r="E1051" s="199">
        <v>3.99</v>
      </c>
      <c r="F1051" s="174"/>
      <c r="G1051" s="106">
        <f t="shared" si="16"/>
        <v>0</v>
      </c>
    </row>
    <row r="1052" spans="1:7" x14ac:dyDescent="0.2">
      <c r="A1052" s="197" t="s">
        <v>2299</v>
      </c>
      <c r="B1052" s="207">
        <v>25</v>
      </c>
      <c r="C1052" s="120" t="s">
        <v>462</v>
      </c>
      <c r="D1052" s="387" t="s">
        <v>2300</v>
      </c>
      <c r="E1052" s="199">
        <v>3.99</v>
      </c>
      <c r="F1052" s="174"/>
      <c r="G1052" s="106">
        <f t="shared" ref="G1052:G1112" si="17">E1052*F1052</f>
        <v>0</v>
      </c>
    </row>
    <row r="1053" spans="1:7" x14ac:dyDescent="0.2">
      <c r="A1053" s="197" t="s">
        <v>2301</v>
      </c>
      <c r="B1053" s="207">
        <v>25</v>
      </c>
      <c r="C1053" s="120" t="s">
        <v>462</v>
      </c>
      <c r="D1053" s="387" t="s">
        <v>2302</v>
      </c>
      <c r="E1053" s="199">
        <v>3.99</v>
      </c>
      <c r="F1053" s="174"/>
      <c r="G1053" s="106">
        <f t="shared" si="17"/>
        <v>0</v>
      </c>
    </row>
    <row r="1054" spans="1:7" x14ac:dyDescent="0.2">
      <c r="A1054" s="197" t="s">
        <v>2303</v>
      </c>
      <c r="B1054" s="207">
        <v>25</v>
      </c>
      <c r="C1054" s="120" t="s">
        <v>462</v>
      </c>
      <c r="D1054" s="387" t="s">
        <v>2304</v>
      </c>
      <c r="E1054" s="199">
        <v>3.99</v>
      </c>
      <c r="F1054" s="174"/>
      <c r="G1054" s="106">
        <f t="shared" si="17"/>
        <v>0</v>
      </c>
    </row>
    <row r="1055" spans="1:7" x14ac:dyDescent="0.2">
      <c r="A1055" s="197" t="s">
        <v>2305</v>
      </c>
      <c r="B1055" s="207">
        <v>25</v>
      </c>
      <c r="C1055" s="120" t="s">
        <v>462</v>
      </c>
      <c r="D1055" s="387" t="s">
        <v>2306</v>
      </c>
      <c r="E1055" s="199">
        <v>3.99</v>
      </c>
      <c r="F1055" s="174"/>
      <c r="G1055" s="106">
        <f t="shared" si="17"/>
        <v>0</v>
      </c>
    </row>
    <row r="1056" spans="1:7" x14ac:dyDescent="0.2">
      <c r="A1056" s="245" t="s">
        <v>861</v>
      </c>
      <c r="B1056" s="246"/>
      <c r="C1056" s="148"/>
      <c r="D1056" s="388"/>
      <c r="E1056" s="247"/>
      <c r="F1056" s="215"/>
      <c r="G1056" s="138"/>
    </row>
    <row r="1057" spans="1:7" x14ac:dyDescent="0.2">
      <c r="A1057" s="203" t="s">
        <v>861</v>
      </c>
      <c r="B1057" s="207">
        <v>25</v>
      </c>
      <c r="C1057" s="120" t="s">
        <v>462</v>
      </c>
      <c r="D1057" s="385" t="s">
        <v>2307</v>
      </c>
      <c r="E1057" s="204">
        <v>5.95</v>
      </c>
      <c r="F1057" s="174"/>
      <c r="G1057" s="106">
        <f t="shared" si="17"/>
        <v>0</v>
      </c>
    </row>
    <row r="1058" spans="1:7" x14ac:dyDescent="0.2">
      <c r="A1058" s="203" t="s">
        <v>2308</v>
      </c>
      <c r="B1058" s="207">
        <v>25</v>
      </c>
      <c r="C1058" s="120" t="s">
        <v>462</v>
      </c>
      <c r="D1058" s="385" t="s">
        <v>2309</v>
      </c>
      <c r="E1058" s="204">
        <v>5.95</v>
      </c>
      <c r="F1058" s="174"/>
      <c r="G1058" s="106">
        <f t="shared" si="17"/>
        <v>0</v>
      </c>
    </row>
    <row r="1059" spans="1:7" x14ac:dyDescent="0.2">
      <c r="A1059" s="203" t="s">
        <v>853</v>
      </c>
      <c r="B1059" s="207">
        <v>25</v>
      </c>
      <c r="C1059" s="120" t="s">
        <v>462</v>
      </c>
      <c r="D1059" s="385" t="s">
        <v>2310</v>
      </c>
      <c r="E1059" s="204">
        <v>5.95</v>
      </c>
      <c r="F1059" s="174"/>
      <c r="G1059" s="106">
        <f t="shared" si="17"/>
        <v>0</v>
      </c>
    </row>
    <row r="1060" spans="1:7" x14ac:dyDescent="0.2">
      <c r="A1060" s="203" t="s">
        <v>2311</v>
      </c>
      <c r="B1060" s="207">
        <v>25</v>
      </c>
      <c r="C1060" s="120" t="s">
        <v>462</v>
      </c>
      <c r="D1060" s="385" t="s">
        <v>2312</v>
      </c>
      <c r="E1060" s="204">
        <v>5.95</v>
      </c>
      <c r="F1060" s="174"/>
      <c r="G1060" s="106">
        <f t="shared" si="17"/>
        <v>0</v>
      </c>
    </row>
    <row r="1061" spans="1:7" x14ac:dyDescent="0.2">
      <c r="A1061" s="197" t="s">
        <v>830</v>
      </c>
      <c r="B1061" s="207">
        <v>25</v>
      </c>
      <c r="C1061" s="120" t="s">
        <v>462</v>
      </c>
      <c r="D1061" s="387" t="s">
        <v>2313</v>
      </c>
      <c r="E1061" s="199">
        <v>5.95</v>
      </c>
      <c r="F1061" s="174"/>
      <c r="G1061" s="106">
        <f t="shared" si="17"/>
        <v>0</v>
      </c>
    </row>
    <row r="1062" spans="1:7" x14ac:dyDescent="0.2">
      <c r="A1062" s="197" t="s">
        <v>2314</v>
      </c>
      <c r="B1062" s="207">
        <v>25</v>
      </c>
      <c r="C1062" s="120" t="s">
        <v>462</v>
      </c>
      <c r="D1062" s="387" t="s">
        <v>2315</v>
      </c>
      <c r="E1062" s="199">
        <v>5.95</v>
      </c>
      <c r="F1062" s="174"/>
      <c r="G1062" s="106">
        <f t="shared" si="17"/>
        <v>0</v>
      </c>
    </row>
    <row r="1063" spans="1:7" x14ac:dyDescent="0.2">
      <c r="A1063" s="197" t="s">
        <v>2964</v>
      </c>
      <c r="B1063" s="207">
        <v>25</v>
      </c>
      <c r="C1063" s="120" t="s">
        <v>462</v>
      </c>
      <c r="D1063" s="387" t="s">
        <v>2316</v>
      </c>
      <c r="E1063" s="199">
        <v>5.95</v>
      </c>
      <c r="F1063" s="181"/>
      <c r="G1063" s="106">
        <f t="shared" si="17"/>
        <v>0</v>
      </c>
    </row>
    <row r="1064" spans="1:7" x14ac:dyDescent="0.2">
      <c r="A1064" s="211" t="s">
        <v>2317</v>
      </c>
      <c r="B1064" s="246"/>
      <c r="C1064" s="148"/>
      <c r="D1064" s="380"/>
      <c r="E1064" s="238"/>
      <c r="F1064" s="215"/>
      <c r="G1064" s="106">
        <f t="shared" si="17"/>
        <v>0</v>
      </c>
    </row>
    <row r="1065" spans="1:7" x14ac:dyDescent="0.2">
      <c r="A1065" s="201" t="s">
        <v>2318</v>
      </c>
      <c r="B1065" s="207">
        <v>25</v>
      </c>
      <c r="C1065" s="120" t="s">
        <v>462</v>
      </c>
      <c r="D1065" s="383" t="s">
        <v>2319</v>
      </c>
      <c r="E1065" s="190">
        <v>4.99</v>
      </c>
      <c r="F1065" s="174"/>
      <c r="G1065" s="106">
        <f t="shared" si="17"/>
        <v>0</v>
      </c>
    </row>
    <row r="1066" spans="1:7" x14ac:dyDescent="0.2">
      <c r="A1066" s="201" t="s">
        <v>2320</v>
      </c>
      <c r="B1066" s="207">
        <v>25</v>
      </c>
      <c r="C1066" s="120" t="s">
        <v>462</v>
      </c>
      <c r="D1066" s="383" t="s">
        <v>2321</v>
      </c>
      <c r="E1066" s="190">
        <v>4.99</v>
      </c>
      <c r="F1066" s="174"/>
      <c r="G1066" s="106">
        <f t="shared" si="17"/>
        <v>0</v>
      </c>
    </row>
    <row r="1067" spans="1:7" x14ac:dyDescent="0.2">
      <c r="A1067" s="201" t="s">
        <v>2322</v>
      </c>
      <c r="B1067" s="207">
        <v>25</v>
      </c>
      <c r="C1067" s="120" t="s">
        <v>462</v>
      </c>
      <c r="D1067" s="383" t="s">
        <v>2323</v>
      </c>
      <c r="E1067" s="190">
        <v>4.99</v>
      </c>
      <c r="F1067" s="174"/>
      <c r="G1067" s="106">
        <f t="shared" si="17"/>
        <v>0</v>
      </c>
    </row>
    <row r="1068" spans="1:7" x14ac:dyDescent="0.2">
      <c r="A1068" s="201" t="s">
        <v>3664</v>
      </c>
      <c r="B1068" s="207">
        <v>25</v>
      </c>
      <c r="C1068" s="120" t="s">
        <v>462</v>
      </c>
      <c r="D1068" s="383" t="s">
        <v>2324</v>
      </c>
      <c r="E1068" s="190">
        <v>4.99</v>
      </c>
      <c r="F1068" s="174"/>
      <c r="G1068" s="106">
        <f t="shared" si="17"/>
        <v>0</v>
      </c>
    </row>
    <row r="1069" spans="1:7" x14ac:dyDescent="0.2">
      <c r="A1069" s="201" t="s">
        <v>3663</v>
      </c>
      <c r="B1069" s="207">
        <v>25</v>
      </c>
      <c r="C1069" s="120" t="s">
        <v>462</v>
      </c>
      <c r="D1069" s="383" t="s">
        <v>2325</v>
      </c>
      <c r="E1069" s="190">
        <v>4.99</v>
      </c>
      <c r="F1069" s="174"/>
      <c r="G1069" s="106">
        <f t="shared" si="17"/>
        <v>0</v>
      </c>
    </row>
    <row r="1070" spans="1:7" x14ac:dyDescent="0.2">
      <c r="A1070" s="201" t="s">
        <v>791</v>
      </c>
      <c r="B1070" s="207">
        <v>25</v>
      </c>
      <c r="C1070" s="120" t="s">
        <v>462</v>
      </c>
      <c r="D1070" s="383" t="s">
        <v>2326</v>
      </c>
      <c r="E1070" s="190">
        <v>4.99</v>
      </c>
      <c r="F1070" s="174"/>
      <c r="G1070" s="106">
        <f t="shared" si="17"/>
        <v>0</v>
      </c>
    </row>
    <row r="1071" spans="1:7" x14ac:dyDescent="0.2">
      <c r="A1071" s="201" t="s">
        <v>2327</v>
      </c>
      <c r="B1071" s="207">
        <v>25</v>
      </c>
      <c r="C1071" s="120" t="s">
        <v>462</v>
      </c>
      <c r="D1071" s="383" t="s">
        <v>2328</v>
      </c>
      <c r="E1071" s="190">
        <v>4.99</v>
      </c>
      <c r="F1071" s="174"/>
      <c r="G1071" s="106">
        <f t="shared" si="17"/>
        <v>0</v>
      </c>
    </row>
    <row r="1072" spans="1:7" x14ac:dyDescent="0.2">
      <c r="A1072" s="197" t="s">
        <v>2329</v>
      </c>
      <c r="B1072" s="207">
        <v>25</v>
      </c>
      <c r="C1072" s="120" t="s">
        <v>462</v>
      </c>
      <c r="D1072" s="386" t="s">
        <v>2330</v>
      </c>
      <c r="E1072" s="199">
        <v>4.99</v>
      </c>
      <c r="F1072" s="174"/>
      <c r="G1072" s="106">
        <f t="shared" si="17"/>
        <v>0</v>
      </c>
    </row>
    <row r="1073" spans="1:7" x14ac:dyDescent="0.2">
      <c r="A1073" s="201" t="s">
        <v>3665</v>
      </c>
      <c r="B1073" s="207">
        <v>25</v>
      </c>
      <c r="C1073" s="120" t="s">
        <v>462</v>
      </c>
      <c r="D1073" s="383" t="s">
        <v>2331</v>
      </c>
      <c r="E1073" s="190">
        <v>4.99</v>
      </c>
      <c r="F1073" s="181"/>
      <c r="G1073" s="106">
        <f t="shared" si="17"/>
        <v>0</v>
      </c>
    </row>
    <row r="1074" spans="1:7" x14ac:dyDescent="0.2">
      <c r="A1074" s="201" t="s">
        <v>2332</v>
      </c>
      <c r="B1074" s="207">
        <v>25</v>
      </c>
      <c r="C1074" s="120" t="s">
        <v>462</v>
      </c>
      <c r="D1074" s="383" t="s">
        <v>2333</v>
      </c>
      <c r="E1074" s="190">
        <v>4.99</v>
      </c>
      <c r="F1074" s="181"/>
      <c r="G1074" s="106">
        <f t="shared" si="17"/>
        <v>0</v>
      </c>
    </row>
    <row r="1075" spans="1:7" x14ac:dyDescent="0.2">
      <c r="A1075" s="201" t="s">
        <v>854</v>
      </c>
      <c r="B1075" s="207">
        <v>25</v>
      </c>
      <c r="C1075" s="120" t="s">
        <v>462</v>
      </c>
      <c r="D1075" s="383" t="s">
        <v>2334</v>
      </c>
      <c r="E1075" s="190">
        <v>4.99</v>
      </c>
      <c r="F1075" s="181"/>
      <c r="G1075" s="106">
        <f t="shared" si="17"/>
        <v>0</v>
      </c>
    </row>
    <row r="1076" spans="1:7" x14ac:dyDescent="0.2">
      <c r="A1076" s="211" t="s">
        <v>2335</v>
      </c>
      <c r="B1076" s="246"/>
      <c r="C1076" s="148"/>
      <c r="D1076" s="380"/>
      <c r="E1076" s="238"/>
      <c r="F1076" s="215"/>
      <c r="G1076" s="138"/>
    </row>
    <row r="1077" spans="1:7" x14ac:dyDescent="0.2">
      <c r="A1077" s="201" t="s">
        <v>5613</v>
      </c>
      <c r="B1077" s="207">
        <v>25</v>
      </c>
      <c r="C1077" s="120" t="s">
        <v>462</v>
      </c>
      <c r="D1077" s="206" t="s">
        <v>2336</v>
      </c>
      <c r="E1077" s="190">
        <v>4.99</v>
      </c>
      <c r="F1077" s="181"/>
      <c r="G1077" s="106">
        <f t="shared" si="17"/>
        <v>0</v>
      </c>
    </row>
    <row r="1078" spans="1:7" x14ac:dyDescent="0.2">
      <c r="A1078" s="211" t="s">
        <v>2337</v>
      </c>
      <c r="B1078" s="212"/>
      <c r="C1078" s="148"/>
      <c r="D1078" s="380"/>
      <c r="E1078" s="214"/>
      <c r="F1078" s="215"/>
      <c r="G1078" s="138"/>
    </row>
    <row r="1079" spans="1:7" x14ac:dyDescent="0.2">
      <c r="A1079" s="201" t="s">
        <v>2967</v>
      </c>
      <c r="B1079" s="207">
        <v>26</v>
      </c>
      <c r="C1079" s="120" t="s">
        <v>462</v>
      </c>
      <c r="D1079" s="206" t="s">
        <v>2338</v>
      </c>
      <c r="E1079" s="190">
        <v>4.99</v>
      </c>
      <c r="F1079" s="181"/>
      <c r="G1079" s="106">
        <f t="shared" si="17"/>
        <v>0</v>
      </c>
    </row>
    <row r="1080" spans="1:7" x14ac:dyDescent="0.2">
      <c r="A1080" s="201" t="s">
        <v>4368</v>
      </c>
      <c r="B1080" s="207">
        <v>26</v>
      </c>
      <c r="C1080" s="120" t="s">
        <v>462</v>
      </c>
      <c r="D1080" s="206" t="s">
        <v>2339</v>
      </c>
      <c r="E1080" s="190">
        <v>5.5</v>
      </c>
      <c r="F1080" s="174"/>
      <c r="G1080" s="106">
        <f t="shared" si="17"/>
        <v>0</v>
      </c>
    </row>
    <row r="1081" spans="1:7" x14ac:dyDescent="0.2">
      <c r="A1081" s="201" t="s">
        <v>3637</v>
      </c>
      <c r="B1081" s="207">
        <v>26</v>
      </c>
      <c r="C1081" s="120" t="s">
        <v>462</v>
      </c>
      <c r="D1081" s="206" t="s">
        <v>2340</v>
      </c>
      <c r="E1081" s="190">
        <v>3.95</v>
      </c>
      <c r="F1081" s="174"/>
      <c r="G1081" s="106">
        <f t="shared" si="17"/>
        <v>0</v>
      </c>
    </row>
    <row r="1082" spans="1:7" x14ac:dyDescent="0.2">
      <c r="A1082" s="201" t="s">
        <v>5623</v>
      </c>
      <c r="B1082" s="207">
        <v>26</v>
      </c>
      <c r="C1082" s="120" t="s">
        <v>462</v>
      </c>
      <c r="D1082" s="206" t="s">
        <v>2341</v>
      </c>
      <c r="E1082" s="190">
        <v>6.95</v>
      </c>
      <c r="F1082" s="181"/>
      <c r="G1082" s="106">
        <f t="shared" si="17"/>
        <v>0</v>
      </c>
    </row>
    <row r="1083" spans="1:7" x14ac:dyDescent="0.2">
      <c r="A1083" s="201" t="s">
        <v>789</v>
      </c>
      <c r="B1083" s="207">
        <v>26</v>
      </c>
      <c r="C1083" s="120" t="s">
        <v>462</v>
      </c>
      <c r="D1083" s="206" t="s">
        <v>2342</v>
      </c>
      <c r="E1083" s="190">
        <v>3.99</v>
      </c>
      <c r="F1083" s="174"/>
      <c r="G1083" s="106">
        <f t="shared" si="17"/>
        <v>0</v>
      </c>
    </row>
    <row r="1084" spans="1:7" x14ac:dyDescent="0.2">
      <c r="A1084" s="201" t="s">
        <v>3732</v>
      </c>
      <c r="B1084" s="207">
        <v>26</v>
      </c>
      <c r="C1084" s="120" t="s">
        <v>462</v>
      </c>
      <c r="D1084" s="206" t="s">
        <v>2343</v>
      </c>
      <c r="E1084" s="190">
        <v>3.99</v>
      </c>
      <c r="F1084" s="174"/>
      <c r="G1084" s="106">
        <f t="shared" si="17"/>
        <v>0</v>
      </c>
    </row>
    <row r="1085" spans="1:7" x14ac:dyDescent="0.2">
      <c r="A1085" s="201" t="s">
        <v>5625</v>
      </c>
      <c r="B1085" s="207">
        <v>26</v>
      </c>
      <c r="C1085" s="120" t="s">
        <v>462</v>
      </c>
      <c r="D1085" s="206" t="s">
        <v>2344</v>
      </c>
      <c r="E1085" s="190">
        <v>5.99</v>
      </c>
      <c r="F1085" s="174"/>
      <c r="G1085" s="106">
        <f t="shared" si="17"/>
        <v>0</v>
      </c>
    </row>
    <row r="1086" spans="1:7" x14ac:dyDescent="0.2">
      <c r="A1086" s="201" t="s">
        <v>778</v>
      </c>
      <c r="B1086" s="207">
        <v>26</v>
      </c>
      <c r="C1086" s="120" t="s">
        <v>462</v>
      </c>
      <c r="D1086" s="206" t="s">
        <v>2345</v>
      </c>
      <c r="E1086" s="190">
        <v>5.99</v>
      </c>
      <c r="F1086" s="174"/>
      <c r="G1086" s="106">
        <f t="shared" si="17"/>
        <v>0</v>
      </c>
    </row>
    <row r="1087" spans="1:7" x14ac:dyDescent="0.2">
      <c r="A1087" s="201" t="s">
        <v>803</v>
      </c>
      <c r="B1087" s="207">
        <v>26</v>
      </c>
      <c r="C1087" s="120" t="s">
        <v>462</v>
      </c>
      <c r="D1087" s="206" t="s">
        <v>2346</v>
      </c>
      <c r="E1087" s="190">
        <v>5.99</v>
      </c>
      <c r="F1087" s="174"/>
      <c r="G1087" s="106">
        <f t="shared" si="17"/>
        <v>0</v>
      </c>
    </row>
    <row r="1088" spans="1:7" x14ac:dyDescent="0.2">
      <c r="A1088" s="201" t="s">
        <v>779</v>
      </c>
      <c r="B1088" s="207">
        <v>26</v>
      </c>
      <c r="C1088" s="120" t="s">
        <v>462</v>
      </c>
      <c r="D1088" s="206" t="s">
        <v>2347</v>
      </c>
      <c r="E1088" s="190">
        <v>5.99</v>
      </c>
      <c r="F1088" s="174"/>
      <c r="G1088" s="106">
        <f t="shared" si="17"/>
        <v>0</v>
      </c>
    </row>
    <row r="1089" spans="1:7" x14ac:dyDescent="0.2">
      <c r="A1089" s="201" t="s">
        <v>5430</v>
      </c>
      <c r="B1089" s="207">
        <v>26</v>
      </c>
      <c r="C1089" s="120" t="s">
        <v>462</v>
      </c>
      <c r="D1089" s="206" t="s">
        <v>2348</v>
      </c>
      <c r="E1089" s="190">
        <v>5.99</v>
      </c>
      <c r="F1089" s="174"/>
      <c r="G1089" s="106">
        <f t="shared" si="17"/>
        <v>0</v>
      </c>
    </row>
    <row r="1090" spans="1:7" x14ac:dyDescent="0.2">
      <c r="A1090" s="201" t="s">
        <v>836</v>
      </c>
      <c r="B1090" s="207">
        <v>26</v>
      </c>
      <c r="C1090" s="120" t="s">
        <v>462</v>
      </c>
      <c r="D1090" s="206" t="s">
        <v>2349</v>
      </c>
      <c r="E1090" s="190">
        <v>6.95</v>
      </c>
      <c r="F1090" s="174"/>
      <c r="G1090" s="106">
        <f t="shared" si="17"/>
        <v>0</v>
      </c>
    </row>
    <row r="1091" spans="1:7" x14ac:dyDescent="0.2">
      <c r="A1091" s="201" t="s">
        <v>2350</v>
      </c>
      <c r="B1091" s="207">
        <v>26</v>
      </c>
      <c r="C1091" s="120" t="s">
        <v>462</v>
      </c>
      <c r="D1091" s="206" t="s">
        <v>2351</v>
      </c>
      <c r="E1091" s="190">
        <v>6.95</v>
      </c>
      <c r="F1091" s="174"/>
      <c r="G1091" s="106">
        <f t="shared" si="17"/>
        <v>0</v>
      </c>
    </row>
    <row r="1092" spans="1:7" x14ac:dyDescent="0.2">
      <c r="A1092" s="202" t="s">
        <v>2352</v>
      </c>
      <c r="B1092" s="207">
        <v>26</v>
      </c>
      <c r="C1092" s="120" t="s">
        <v>462</v>
      </c>
      <c r="D1092" s="206" t="s">
        <v>2353</v>
      </c>
      <c r="E1092" s="178">
        <v>6.99</v>
      </c>
      <c r="F1092" s="174"/>
      <c r="G1092" s="106">
        <f t="shared" si="17"/>
        <v>0</v>
      </c>
    </row>
    <row r="1093" spans="1:7" x14ac:dyDescent="0.2">
      <c r="A1093" s="197" t="s">
        <v>2354</v>
      </c>
      <c r="B1093" s="207">
        <v>26</v>
      </c>
      <c r="C1093" s="120" t="s">
        <v>462</v>
      </c>
      <c r="D1093" s="386" t="s">
        <v>2355</v>
      </c>
      <c r="E1093" s="199">
        <v>5.5</v>
      </c>
      <c r="F1093" s="174"/>
      <c r="G1093" s="106">
        <f t="shared" si="17"/>
        <v>0</v>
      </c>
    </row>
    <row r="1094" spans="1:7" x14ac:dyDescent="0.2">
      <c r="A1094" s="197" t="s">
        <v>5612</v>
      </c>
      <c r="B1094" s="207">
        <v>26</v>
      </c>
      <c r="C1094" s="120" t="s">
        <v>462</v>
      </c>
      <c r="D1094" s="386" t="s">
        <v>2356</v>
      </c>
      <c r="E1094" s="199">
        <v>5.95</v>
      </c>
      <c r="F1094" s="174"/>
      <c r="G1094" s="106">
        <f t="shared" si="17"/>
        <v>0</v>
      </c>
    </row>
    <row r="1095" spans="1:7" x14ac:dyDescent="0.2">
      <c r="A1095" s="211" t="s">
        <v>2357</v>
      </c>
      <c r="B1095" s="220"/>
      <c r="C1095" s="148"/>
      <c r="D1095" s="380"/>
      <c r="E1095" s="214"/>
      <c r="F1095" s="215"/>
      <c r="G1095" s="138"/>
    </row>
    <row r="1096" spans="1:7" x14ac:dyDescent="0.2">
      <c r="A1096" s="201" t="s">
        <v>804</v>
      </c>
      <c r="B1096" s="207">
        <v>26</v>
      </c>
      <c r="C1096" s="120" t="s">
        <v>462</v>
      </c>
      <c r="D1096" s="206" t="s">
        <v>2358</v>
      </c>
      <c r="E1096" s="190">
        <v>4.5</v>
      </c>
      <c r="F1096" s="174"/>
      <c r="G1096" s="106">
        <f t="shared" si="17"/>
        <v>0</v>
      </c>
    </row>
    <row r="1097" spans="1:7" x14ac:dyDescent="0.2">
      <c r="A1097" s="201" t="s">
        <v>805</v>
      </c>
      <c r="B1097" s="207">
        <v>26</v>
      </c>
      <c r="C1097" s="120" t="s">
        <v>462</v>
      </c>
      <c r="D1097" s="206" t="s">
        <v>2359</v>
      </c>
      <c r="E1097" s="190">
        <v>4.5</v>
      </c>
      <c r="F1097" s="174"/>
      <c r="G1097" s="106">
        <f t="shared" si="17"/>
        <v>0</v>
      </c>
    </row>
    <row r="1098" spans="1:7" x14ac:dyDescent="0.2">
      <c r="A1098" s="201" t="s">
        <v>5052</v>
      </c>
      <c r="B1098" s="207">
        <v>26</v>
      </c>
      <c r="C1098" s="120" t="s">
        <v>462</v>
      </c>
      <c r="D1098" s="206" t="s">
        <v>2360</v>
      </c>
      <c r="E1098" s="190">
        <v>4.5</v>
      </c>
      <c r="F1098" s="181"/>
      <c r="G1098" s="106">
        <f t="shared" si="17"/>
        <v>0</v>
      </c>
    </row>
    <row r="1099" spans="1:7" x14ac:dyDescent="0.2">
      <c r="A1099" s="201" t="s">
        <v>806</v>
      </c>
      <c r="B1099" s="207">
        <v>26</v>
      </c>
      <c r="C1099" s="120" t="s">
        <v>462</v>
      </c>
      <c r="D1099" s="206" t="s">
        <v>2361</v>
      </c>
      <c r="E1099" s="190">
        <v>4.5</v>
      </c>
      <c r="F1099" s="181"/>
      <c r="G1099" s="106">
        <f t="shared" si="17"/>
        <v>0</v>
      </c>
    </row>
    <row r="1100" spans="1:7" x14ac:dyDescent="0.2">
      <c r="A1100" s="201" t="s">
        <v>2362</v>
      </c>
      <c r="B1100" s="207">
        <v>26</v>
      </c>
      <c r="C1100" s="120" t="s">
        <v>462</v>
      </c>
      <c r="D1100" s="206" t="s">
        <v>2363</v>
      </c>
      <c r="E1100" s="190">
        <v>4.5</v>
      </c>
      <c r="F1100" s="181"/>
      <c r="G1100" s="106">
        <f t="shared" si="17"/>
        <v>0</v>
      </c>
    </row>
    <row r="1101" spans="1:7" x14ac:dyDescent="0.2">
      <c r="A1101" s="201" t="s">
        <v>5629</v>
      </c>
      <c r="B1101" s="207">
        <v>26</v>
      </c>
      <c r="C1101" s="120" t="s">
        <v>462</v>
      </c>
      <c r="D1101" s="206" t="s">
        <v>2364</v>
      </c>
      <c r="E1101" s="190">
        <v>4.5</v>
      </c>
      <c r="F1101" s="181"/>
      <c r="G1101" s="106">
        <f t="shared" si="17"/>
        <v>0</v>
      </c>
    </row>
    <row r="1102" spans="1:7" x14ac:dyDescent="0.2">
      <c r="A1102" s="201" t="s">
        <v>813</v>
      </c>
      <c r="B1102" s="207">
        <v>26</v>
      </c>
      <c r="C1102" s="120" t="s">
        <v>462</v>
      </c>
      <c r="D1102" s="206" t="s">
        <v>2365</v>
      </c>
      <c r="E1102" s="190">
        <v>4.5</v>
      </c>
      <c r="F1102" s="181"/>
      <c r="G1102" s="106">
        <f t="shared" si="17"/>
        <v>0</v>
      </c>
    </row>
    <row r="1103" spans="1:7" x14ac:dyDescent="0.2">
      <c r="A1103" s="201" t="s">
        <v>807</v>
      </c>
      <c r="B1103" s="207">
        <v>26</v>
      </c>
      <c r="C1103" s="120" t="s">
        <v>462</v>
      </c>
      <c r="D1103" s="206" t="s">
        <v>2366</v>
      </c>
      <c r="E1103" s="190">
        <v>4.5</v>
      </c>
      <c r="F1103" s="181"/>
      <c r="G1103" s="106">
        <f t="shared" si="17"/>
        <v>0</v>
      </c>
    </row>
    <row r="1104" spans="1:7" x14ac:dyDescent="0.2">
      <c r="A1104" s="201" t="s">
        <v>808</v>
      </c>
      <c r="B1104" s="207">
        <v>26</v>
      </c>
      <c r="C1104" s="120" t="s">
        <v>462</v>
      </c>
      <c r="D1104" s="206" t="s">
        <v>2367</v>
      </c>
      <c r="E1104" s="190">
        <v>4.5</v>
      </c>
      <c r="F1104" s="174"/>
      <c r="G1104" s="106">
        <f t="shared" si="17"/>
        <v>0</v>
      </c>
    </row>
    <row r="1105" spans="1:7" x14ac:dyDescent="0.2">
      <c r="A1105" s="201" t="s">
        <v>2368</v>
      </c>
      <c r="B1105" s="207">
        <v>26</v>
      </c>
      <c r="C1105" s="120" t="s">
        <v>462</v>
      </c>
      <c r="D1105" s="206" t="s">
        <v>2369</v>
      </c>
      <c r="E1105" s="190">
        <v>4.5</v>
      </c>
      <c r="F1105" s="174"/>
      <c r="G1105" s="106">
        <f t="shared" si="17"/>
        <v>0</v>
      </c>
    </row>
    <row r="1106" spans="1:7" x14ac:dyDescent="0.2">
      <c r="A1106" s="201" t="s">
        <v>809</v>
      </c>
      <c r="B1106" s="207">
        <v>26</v>
      </c>
      <c r="C1106" s="120" t="s">
        <v>462</v>
      </c>
      <c r="D1106" s="206" t="s">
        <v>2370</v>
      </c>
      <c r="E1106" s="190">
        <v>4.5</v>
      </c>
      <c r="F1106" s="174"/>
      <c r="G1106" s="106">
        <f t="shared" si="17"/>
        <v>0</v>
      </c>
    </row>
    <row r="1107" spans="1:7" x14ac:dyDescent="0.2">
      <c r="A1107" s="201" t="s">
        <v>2965</v>
      </c>
      <c r="B1107" s="207">
        <v>26</v>
      </c>
      <c r="C1107" s="120" t="s">
        <v>462</v>
      </c>
      <c r="D1107" s="206" t="s">
        <v>2371</v>
      </c>
      <c r="E1107" s="190">
        <v>5.95</v>
      </c>
      <c r="F1107" s="174"/>
      <c r="G1107" s="106">
        <f t="shared" si="17"/>
        <v>0</v>
      </c>
    </row>
    <row r="1108" spans="1:7" x14ac:dyDescent="0.2">
      <c r="A1108" s="201" t="s">
        <v>5635</v>
      </c>
      <c r="B1108" s="207">
        <v>26</v>
      </c>
      <c r="C1108" s="120" t="s">
        <v>462</v>
      </c>
      <c r="D1108" s="206" t="s">
        <v>2372</v>
      </c>
      <c r="E1108" s="190">
        <v>6.99</v>
      </c>
      <c r="F1108" s="174"/>
      <c r="G1108" s="106">
        <f t="shared" si="17"/>
        <v>0</v>
      </c>
    </row>
    <row r="1109" spans="1:7" x14ac:dyDescent="0.2">
      <c r="A1109" s="211" t="s">
        <v>2373</v>
      </c>
      <c r="B1109" s="220"/>
      <c r="C1109" s="148"/>
      <c r="D1109" s="380"/>
      <c r="E1109" s="214"/>
      <c r="F1109" s="215"/>
      <c r="G1109" s="138"/>
    </row>
    <row r="1110" spans="1:7" x14ac:dyDescent="0.2">
      <c r="A1110" s="202" t="s">
        <v>2375</v>
      </c>
      <c r="B1110" s="207">
        <v>26</v>
      </c>
      <c r="C1110" s="120" t="s">
        <v>462</v>
      </c>
      <c r="D1110" s="206" t="s">
        <v>2376</v>
      </c>
      <c r="E1110" s="190">
        <v>5.95</v>
      </c>
      <c r="F1110" s="174"/>
      <c r="G1110" s="106">
        <f t="shared" si="17"/>
        <v>0</v>
      </c>
    </row>
    <row r="1111" spans="1:7" x14ac:dyDescent="0.2">
      <c r="A1111" s="202" t="s">
        <v>2378</v>
      </c>
      <c r="B1111" s="207">
        <v>26</v>
      </c>
      <c r="C1111" s="120" t="s">
        <v>462</v>
      </c>
      <c r="D1111" s="206" t="s">
        <v>2379</v>
      </c>
      <c r="E1111" s="190">
        <v>5.95</v>
      </c>
      <c r="F1111" s="174"/>
      <c r="G1111" s="106">
        <f t="shared" si="17"/>
        <v>0</v>
      </c>
    </row>
    <row r="1112" spans="1:7" x14ac:dyDescent="0.2">
      <c r="A1112" s="202" t="s">
        <v>2380</v>
      </c>
      <c r="B1112" s="207">
        <v>26</v>
      </c>
      <c r="C1112" s="120" t="s">
        <v>462</v>
      </c>
      <c r="D1112" s="206" t="s">
        <v>2381</v>
      </c>
      <c r="E1112" s="190">
        <v>5.95</v>
      </c>
      <c r="F1112" s="174"/>
      <c r="G1112" s="106">
        <f t="shared" si="17"/>
        <v>0</v>
      </c>
    </row>
    <row r="1113" spans="1:7" x14ac:dyDescent="0.2">
      <c r="A1113" s="202" t="s">
        <v>2382</v>
      </c>
      <c r="B1113" s="207">
        <v>26</v>
      </c>
      <c r="C1113" s="120" t="s">
        <v>462</v>
      </c>
      <c r="D1113" s="206" t="s">
        <v>2383</v>
      </c>
      <c r="E1113" s="190">
        <v>5.95</v>
      </c>
      <c r="F1113" s="174"/>
      <c r="G1113" s="106">
        <f t="shared" ref="G1113:G1164" si="18">E1113*F1113</f>
        <v>0</v>
      </c>
    </row>
    <row r="1114" spans="1:7" x14ac:dyDescent="0.2">
      <c r="A1114" s="202" t="s">
        <v>2384</v>
      </c>
      <c r="B1114" s="207">
        <v>26</v>
      </c>
      <c r="C1114" s="120" t="s">
        <v>462</v>
      </c>
      <c r="D1114" s="206" t="s">
        <v>2385</v>
      </c>
      <c r="E1114" s="190">
        <v>5.95</v>
      </c>
      <c r="F1114" s="174"/>
      <c r="G1114" s="106">
        <f t="shared" si="18"/>
        <v>0</v>
      </c>
    </row>
    <row r="1115" spans="1:7" x14ac:dyDescent="0.2">
      <c r="A1115" s="202" t="s">
        <v>2386</v>
      </c>
      <c r="B1115" s="207">
        <v>26</v>
      </c>
      <c r="C1115" s="120" t="s">
        <v>462</v>
      </c>
      <c r="D1115" s="206" t="s">
        <v>2387</v>
      </c>
      <c r="E1115" s="190">
        <v>5.95</v>
      </c>
      <c r="F1115" s="174"/>
      <c r="G1115" s="106">
        <f t="shared" si="18"/>
        <v>0</v>
      </c>
    </row>
    <row r="1116" spans="1:7" x14ac:dyDescent="0.2">
      <c r="A1116" s="202" t="s">
        <v>2388</v>
      </c>
      <c r="B1116" s="207">
        <v>26</v>
      </c>
      <c r="C1116" s="120" t="s">
        <v>462</v>
      </c>
      <c r="D1116" s="206" t="s">
        <v>2389</v>
      </c>
      <c r="E1116" s="190">
        <v>5.95</v>
      </c>
      <c r="F1116" s="174"/>
      <c r="G1116" s="106">
        <f t="shared" si="18"/>
        <v>0</v>
      </c>
    </row>
    <row r="1117" spans="1:7" x14ac:dyDescent="0.2">
      <c r="A1117" s="202" t="s">
        <v>2390</v>
      </c>
      <c r="B1117" s="207">
        <v>26</v>
      </c>
      <c r="C1117" s="120" t="s">
        <v>462</v>
      </c>
      <c r="D1117" s="206" t="s">
        <v>2391</v>
      </c>
      <c r="E1117" s="190">
        <v>5.95</v>
      </c>
      <c r="F1117" s="174"/>
      <c r="G1117" s="106">
        <f t="shared" si="18"/>
        <v>0</v>
      </c>
    </row>
    <row r="1118" spans="1:7" x14ac:dyDescent="0.2">
      <c r="A1118" s="202" t="s">
        <v>2392</v>
      </c>
      <c r="B1118" s="207">
        <v>26</v>
      </c>
      <c r="C1118" s="120" t="s">
        <v>462</v>
      </c>
      <c r="D1118" s="206" t="s">
        <v>2393</v>
      </c>
      <c r="E1118" s="190">
        <v>5.95</v>
      </c>
      <c r="F1118" s="174"/>
      <c r="G1118" s="106">
        <f t="shared" si="18"/>
        <v>0</v>
      </c>
    </row>
    <row r="1119" spans="1:7" x14ac:dyDescent="0.2">
      <c r="A1119" s="211" t="s">
        <v>746</v>
      </c>
      <c r="B1119" s="220"/>
      <c r="C1119" s="148"/>
      <c r="D1119" s="380"/>
      <c r="E1119" s="214"/>
      <c r="F1119" s="215"/>
      <c r="G1119" s="138"/>
    </row>
    <row r="1120" spans="1:7" x14ac:dyDescent="0.2">
      <c r="A1120" s="185" t="s">
        <v>2374</v>
      </c>
      <c r="B1120" s="207">
        <v>26</v>
      </c>
      <c r="C1120" s="120" t="s">
        <v>462</v>
      </c>
      <c r="D1120" s="381" t="s">
        <v>747</v>
      </c>
      <c r="E1120" s="178">
        <v>5.95</v>
      </c>
      <c r="F1120" s="174"/>
      <c r="G1120" s="106">
        <f t="shared" si="18"/>
        <v>0</v>
      </c>
    </row>
    <row r="1121" spans="1:7" x14ac:dyDescent="0.2">
      <c r="A1121" s="185" t="s">
        <v>2375</v>
      </c>
      <c r="B1121" s="207">
        <v>26</v>
      </c>
      <c r="C1121" s="120" t="s">
        <v>462</v>
      </c>
      <c r="D1121" s="381" t="s">
        <v>748</v>
      </c>
      <c r="E1121" s="178">
        <v>5.95</v>
      </c>
      <c r="F1121" s="174"/>
      <c r="G1121" s="106">
        <f t="shared" si="18"/>
        <v>0</v>
      </c>
    </row>
    <row r="1122" spans="1:7" x14ac:dyDescent="0.2">
      <c r="A1122" s="185" t="s">
        <v>2377</v>
      </c>
      <c r="B1122" s="207">
        <v>26</v>
      </c>
      <c r="C1122" s="120" t="s">
        <v>462</v>
      </c>
      <c r="D1122" s="381" t="s">
        <v>749</v>
      </c>
      <c r="E1122" s="178">
        <v>5.95</v>
      </c>
      <c r="F1122" s="174"/>
      <c r="G1122" s="106">
        <f t="shared" si="18"/>
        <v>0</v>
      </c>
    </row>
    <row r="1123" spans="1:7" x14ac:dyDescent="0.2">
      <c r="A1123" s="185" t="s">
        <v>750</v>
      </c>
      <c r="B1123" s="207">
        <v>26</v>
      </c>
      <c r="C1123" s="120" t="s">
        <v>462</v>
      </c>
      <c r="D1123" s="381" t="s">
        <v>751</v>
      </c>
      <c r="E1123" s="178">
        <v>5.95</v>
      </c>
      <c r="F1123" s="174"/>
      <c r="G1123" s="106">
        <f t="shared" si="18"/>
        <v>0</v>
      </c>
    </row>
    <row r="1124" spans="1:7" x14ac:dyDescent="0.2">
      <c r="A1124" s="185" t="s">
        <v>752</v>
      </c>
      <c r="B1124" s="207">
        <v>26</v>
      </c>
      <c r="C1124" s="120" t="s">
        <v>462</v>
      </c>
      <c r="D1124" s="381" t="s">
        <v>753</v>
      </c>
      <c r="E1124" s="178">
        <v>5.95</v>
      </c>
      <c r="F1124" s="174"/>
      <c r="G1124" s="106">
        <f t="shared" si="18"/>
        <v>0</v>
      </c>
    </row>
    <row r="1125" spans="1:7" x14ac:dyDescent="0.2">
      <c r="A1125" s="185" t="s">
        <v>754</v>
      </c>
      <c r="B1125" s="207">
        <v>26</v>
      </c>
      <c r="C1125" s="120" t="s">
        <v>462</v>
      </c>
      <c r="D1125" s="381" t="s">
        <v>755</v>
      </c>
      <c r="E1125" s="178">
        <v>5.95</v>
      </c>
      <c r="F1125" s="174"/>
      <c r="G1125" s="106">
        <f t="shared" si="18"/>
        <v>0</v>
      </c>
    </row>
    <row r="1126" spans="1:7" x14ac:dyDescent="0.2">
      <c r="A1126" s="185" t="s">
        <v>756</v>
      </c>
      <c r="B1126" s="207">
        <v>26</v>
      </c>
      <c r="C1126" s="120" t="s">
        <v>462</v>
      </c>
      <c r="D1126" s="381" t="s">
        <v>757</v>
      </c>
      <c r="E1126" s="178">
        <v>5.95</v>
      </c>
      <c r="F1126" s="174"/>
      <c r="G1126" s="106">
        <f t="shared" si="18"/>
        <v>0</v>
      </c>
    </row>
    <row r="1127" spans="1:7" x14ac:dyDescent="0.2">
      <c r="A1127" s="211" t="s">
        <v>758</v>
      </c>
      <c r="B1127" s="220"/>
      <c r="C1127" s="148"/>
      <c r="D1127" s="380"/>
      <c r="E1127" s="214"/>
      <c r="F1127" s="215"/>
      <c r="G1127" s="138"/>
    </row>
    <row r="1128" spans="1:7" x14ac:dyDescent="0.2">
      <c r="A1128" s="202" t="s">
        <v>759</v>
      </c>
      <c r="B1128" s="207">
        <v>26</v>
      </c>
      <c r="C1128" s="120" t="s">
        <v>462</v>
      </c>
      <c r="D1128" s="206" t="s">
        <v>760</v>
      </c>
      <c r="E1128" s="190">
        <v>5.95</v>
      </c>
      <c r="F1128" s="174"/>
      <c r="G1128" s="106">
        <f t="shared" si="18"/>
        <v>0</v>
      </c>
    </row>
    <row r="1129" spans="1:7" x14ac:dyDescent="0.2">
      <c r="A1129" s="202" t="s">
        <v>2969</v>
      </c>
      <c r="B1129" s="207">
        <v>26</v>
      </c>
      <c r="C1129" s="120" t="s">
        <v>462</v>
      </c>
      <c r="D1129" s="206" t="s">
        <v>761</v>
      </c>
      <c r="E1129" s="190">
        <v>5.95</v>
      </c>
      <c r="F1129" s="174"/>
      <c r="G1129" s="106">
        <f t="shared" si="18"/>
        <v>0</v>
      </c>
    </row>
    <row r="1130" spans="1:7" x14ac:dyDescent="0.2">
      <c r="A1130" s="202" t="s">
        <v>762</v>
      </c>
      <c r="B1130" s="207">
        <v>26</v>
      </c>
      <c r="C1130" s="120" t="s">
        <v>462</v>
      </c>
      <c r="D1130" s="206" t="s">
        <v>763</v>
      </c>
      <c r="E1130" s="190">
        <v>5.95</v>
      </c>
      <c r="F1130" s="174"/>
      <c r="G1130" s="106">
        <f t="shared" si="18"/>
        <v>0</v>
      </c>
    </row>
    <row r="1131" spans="1:7" x14ac:dyDescent="0.2">
      <c r="A1131" s="202" t="s">
        <v>764</v>
      </c>
      <c r="B1131" s="207">
        <v>26</v>
      </c>
      <c r="C1131" s="120" t="s">
        <v>462</v>
      </c>
      <c r="D1131" s="206" t="s">
        <v>765</v>
      </c>
      <c r="E1131" s="190">
        <v>5.95</v>
      </c>
      <c r="F1131" s="174"/>
      <c r="G1131" s="106">
        <f t="shared" si="18"/>
        <v>0</v>
      </c>
    </row>
    <row r="1132" spans="1:7" x14ac:dyDescent="0.2">
      <c r="A1132" s="202" t="s">
        <v>158</v>
      </c>
      <c r="B1132" s="207">
        <v>26</v>
      </c>
      <c r="C1132" s="120" t="s">
        <v>462</v>
      </c>
      <c r="D1132" s="206" t="s">
        <v>159</v>
      </c>
      <c r="E1132" s="190">
        <v>5.95</v>
      </c>
      <c r="F1132" s="174"/>
      <c r="G1132" s="106">
        <f t="shared" si="18"/>
        <v>0</v>
      </c>
    </row>
    <row r="1133" spans="1:7" x14ac:dyDescent="0.2">
      <c r="A1133" s="202" t="s">
        <v>160</v>
      </c>
      <c r="B1133" s="207">
        <v>26</v>
      </c>
      <c r="C1133" s="120" t="s">
        <v>462</v>
      </c>
      <c r="D1133" s="206" t="s">
        <v>161</v>
      </c>
      <c r="E1133" s="190">
        <v>5.95</v>
      </c>
      <c r="F1133" s="174"/>
      <c r="G1133" s="106">
        <f t="shared" si="18"/>
        <v>0</v>
      </c>
    </row>
    <row r="1134" spans="1:7" x14ac:dyDescent="0.2">
      <c r="A1134" s="211" t="s">
        <v>162</v>
      </c>
      <c r="B1134" s="212"/>
      <c r="C1134" s="148"/>
      <c r="D1134" s="380"/>
      <c r="E1134" s="214"/>
      <c r="F1134" s="215"/>
      <c r="G1134" s="138"/>
    </row>
    <row r="1135" spans="1:7" x14ac:dyDescent="0.2">
      <c r="A1135" s="202" t="s">
        <v>855</v>
      </c>
      <c r="B1135" s="191">
        <v>27</v>
      </c>
      <c r="C1135" s="120" t="s">
        <v>462</v>
      </c>
      <c r="D1135" s="206" t="s">
        <v>163</v>
      </c>
      <c r="E1135" s="190">
        <v>4.95</v>
      </c>
      <c r="F1135" s="174"/>
      <c r="G1135" s="106">
        <f t="shared" si="18"/>
        <v>0</v>
      </c>
    </row>
    <row r="1136" spans="1:7" x14ac:dyDescent="0.2">
      <c r="A1136" s="202" t="s">
        <v>164</v>
      </c>
      <c r="B1136" s="191">
        <v>27</v>
      </c>
      <c r="C1136" s="120" t="s">
        <v>462</v>
      </c>
      <c r="D1136" s="206" t="s">
        <v>165</v>
      </c>
      <c r="E1136" s="190">
        <v>4.95</v>
      </c>
      <c r="F1136" s="174"/>
      <c r="G1136" s="106">
        <f t="shared" si="18"/>
        <v>0</v>
      </c>
    </row>
    <row r="1137" spans="1:7" x14ac:dyDescent="0.2">
      <c r="A1137" s="202" t="s">
        <v>166</v>
      </c>
      <c r="B1137" s="191">
        <v>27</v>
      </c>
      <c r="C1137" s="120" t="s">
        <v>462</v>
      </c>
      <c r="D1137" s="206" t="s">
        <v>167</v>
      </c>
      <c r="E1137" s="190">
        <v>4.95</v>
      </c>
      <c r="F1137" s="174"/>
      <c r="G1137" s="106">
        <f t="shared" si="18"/>
        <v>0</v>
      </c>
    </row>
    <row r="1138" spans="1:7" x14ac:dyDescent="0.2">
      <c r="A1138" s="202" t="s">
        <v>168</v>
      </c>
      <c r="B1138" s="191">
        <v>27</v>
      </c>
      <c r="C1138" s="120" t="s">
        <v>462</v>
      </c>
      <c r="D1138" s="206" t="s">
        <v>169</v>
      </c>
      <c r="E1138" s="190">
        <v>4.95</v>
      </c>
      <c r="F1138" s="174"/>
      <c r="G1138" s="106">
        <f t="shared" si="18"/>
        <v>0</v>
      </c>
    </row>
    <row r="1139" spans="1:7" x14ac:dyDescent="0.2">
      <c r="A1139" s="202" t="s">
        <v>170</v>
      </c>
      <c r="B1139" s="191">
        <v>27</v>
      </c>
      <c r="C1139" s="120" t="s">
        <v>462</v>
      </c>
      <c r="D1139" s="206" t="s">
        <v>171</v>
      </c>
      <c r="E1139" s="190">
        <v>4.95</v>
      </c>
      <c r="F1139" s="174"/>
      <c r="G1139" s="106">
        <f t="shared" si="18"/>
        <v>0</v>
      </c>
    </row>
    <row r="1140" spans="1:7" x14ac:dyDescent="0.2">
      <c r="A1140" s="202" t="s">
        <v>172</v>
      </c>
      <c r="B1140" s="191">
        <v>27</v>
      </c>
      <c r="C1140" s="120" t="s">
        <v>462</v>
      </c>
      <c r="D1140" s="206" t="s">
        <v>173</v>
      </c>
      <c r="E1140" s="190">
        <v>4.95</v>
      </c>
      <c r="F1140" s="174"/>
      <c r="G1140" s="106">
        <f t="shared" si="18"/>
        <v>0</v>
      </c>
    </row>
    <row r="1141" spans="1:7" x14ac:dyDescent="0.2">
      <c r="A1141" s="202" t="s">
        <v>174</v>
      </c>
      <c r="B1141" s="191">
        <v>27</v>
      </c>
      <c r="C1141" s="120" t="s">
        <v>462</v>
      </c>
      <c r="D1141" s="206" t="s">
        <v>175</v>
      </c>
      <c r="E1141" s="190">
        <v>4.95</v>
      </c>
      <c r="F1141" s="174"/>
      <c r="G1141" s="106">
        <f t="shared" si="18"/>
        <v>0</v>
      </c>
    </row>
    <row r="1142" spans="1:7" x14ac:dyDescent="0.2">
      <c r="A1142" s="202" t="s">
        <v>176</v>
      </c>
      <c r="B1142" s="191">
        <v>27</v>
      </c>
      <c r="C1142" s="120" t="s">
        <v>462</v>
      </c>
      <c r="D1142" s="206" t="s">
        <v>177</v>
      </c>
      <c r="E1142" s="190">
        <v>4.95</v>
      </c>
      <c r="F1142" s="174"/>
      <c r="G1142" s="106">
        <f t="shared" si="18"/>
        <v>0</v>
      </c>
    </row>
    <row r="1143" spans="1:7" x14ac:dyDescent="0.2">
      <c r="A1143" s="202" t="s">
        <v>178</v>
      </c>
      <c r="B1143" s="191">
        <v>27</v>
      </c>
      <c r="C1143" s="120" t="s">
        <v>462</v>
      </c>
      <c r="D1143" s="206" t="s">
        <v>179</v>
      </c>
      <c r="E1143" s="190">
        <v>4.95</v>
      </c>
      <c r="F1143" s="174"/>
      <c r="G1143" s="106">
        <f t="shared" si="18"/>
        <v>0</v>
      </c>
    </row>
    <row r="1144" spans="1:7" x14ac:dyDescent="0.2">
      <c r="A1144" s="202" t="s">
        <v>800</v>
      </c>
      <c r="B1144" s="191">
        <v>27</v>
      </c>
      <c r="C1144" s="120" t="s">
        <v>462</v>
      </c>
      <c r="D1144" s="206" t="s">
        <v>180</v>
      </c>
      <c r="E1144" s="190">
        <v>4.95</v>
      </c>
      <c r="F1144" s="174"/>
      <c r="G1144" s="106">
        <f t="shared" si="18"/>
        <v>0</v>
      </c>
    </row>
    <row r="1145" spans="1:7" x14ac:dyDescent="0.2">
      <c r="A1145" s="202" t="s">
        <v>181</v>
      </c>
      <c r="B1145" s="191">
        <v>27</v>
      </c>
      <c r="C1145" s="120" t="s">
        <v>462</v>
      </c>
      <c r="D1145" s="206" t="s">
        <v>182</v>
      </c>
      <c r="E1145" s="190">
        <v>4.95</v>
      </c>
      <c r="F1145" s="174"/>
      <c r="G1145" s="106">
        <f t="shared" si="18"/>
        <v>0</v>
      </c>
    </row>
    <row r="1146" spans="1:7" x14ac:dyDescent="0.2">
      <c r="A1146" s="202" t="s">
        <v>856</v>
      </c>
      <c r="B1146" s="191">
        <v>27</v>
      </c>
      <c r="C1146" s="120" t="s">
        <v>462</v>
      </c>
      <c r="D1146" s="206" t="s">
        <v>183</v>
      </c>
      <c r="E1146" s="190">
        <v>4.95</v>
      </c>
      <c r="F1146" s="174"/>
      <c r="G1146" s="106">
        <f t="shared" si="18"/>
        <v>0</v>
      </c>
    </row>
    <row r="1147" spans="1:7" x14ac:dyDescent="0.2">
      <c r="A1147" s="202" t="s">
        <v>184</v>
      </c>
      <c r="B1147" s="191">
        <v>27</v>
      </c>
      <c r="C1147" s="120" t="s">
        <v>462</v>
      </c>
      <c r="D1147" s="206" t="s">
        <v>185</v>
      </c>
      <c r="E1147" s="190">
        <v>4.95</v>
      </c>
      <c r="F1147" s="174"/>
      <c r="G1147" s="106">
        <f t="shared" si="18"/>
        <v>0</v>
      </c>
    </row>
    <row r="1148" spans="1:7" x14ac:dyDescent="0.2">
      <c r="A1148" s="202" t="s">
        <v>186</v>
      </c>
      <c r="B1148" s="191">
        <v>27</v>
      </c>
      <c r="C1148" s="120" t="s">
        <v>462</v>
      </c>
      <c r="D1148" s="206" t="s">
        <v>187</v>
      </c>
      <c r="E1148" s="190">
        <v>4.95</v>
      </c>
      <c r="F1148" s="174"/>
      <c r="G1148" s="106">
        <f t="shared" si="18"/>
        <v>0</v>
      </c>
    </row>
    <row r="1149" spans="1:7" x14ac:dyDescent="0.2">
      <c r="A1149" s="202" t="s">
        <v>188</v>
      </c>
      <c r="B1149" s="191">
        <v>27</v>
      </c>
      <c r="C1149" s="120" t="s">
        <v>462</v>
      </c>
      <c r="D1149" s="206" t="s">
        <v>189</v>
      </c>
      <c r="E1149" s="190">
        <v>4.95</v>
      </c>
      <c r="F1149" s="174"/>
      <c r="G1149" s="106">
        <f t="shared" si="18"/>
        <v>0</v>
      </c>
    </row>
    <row r="1150" spans="1:7" x14ac:dyDescent="0.2">
      <c r="A1150" s="202" t="s">
        <v>190</v>
      </c>
      <c r="B1150" s="191">
        <v>27</v>
      </c>
      <c r="C1150" s="120" t="s">
        <v>462</v>
      </c>
      <c r="D1150" s="206" t="s">
        <v>191</v>
      </c>
      <c r="E1150" s="190">
        <v>4.95</v>
      </c>
      <c r="F1150" s="174"/>
      <c r="G1150" s="106">
        <f t="shared" si="18"/>
        <v>0</v>
      </c>
    </row>
    <row r="1151" spans="1:7" x14ac:dyDescent="0.2">
      <c r="A1151" s="202" t="s">
        <v>192</v>
      </c>
      <c r="B1151" s="191">
        <v>27</v>
      </c>
      <c r="C1151" s="120" t="s">
        <v>462</v>
      </c>
      <c r="D1151" s="206" t="s">
        <v>193</v>
      </c>
      <c r="E1151" s="190">
        <v>4.95</v>
      </c>
      <c r="F1151" s="174"/>
      <c r="G1151" s="106">
        <f t="shared" si="18"/>
        <v>0</v>
      </c>
    </row>
    <row r="1152" spans="1:7" x14ac:dyDescent="0.2">
      <c r="A1152" s="202" t="s">
        <v>194</v>
      </c>
      <c r="B1152" s="191">
        <v>27</v>
      </c>
      <c r="C1152" s="120" t="s">
        <v>462</v>
      </c>
      <c r="D1152" s="206" t="s">
        <v>195</v>
      </c>
      <c r="E1152" s="190">
        <v>4.95</v>
      </c>
      <c r="F1152" s="174"/>
      <c r="G1152" s="106">
        <f t="shared" si="18"/>
        <v>0</v>
      </c>
    </row>
    <row r="1153" spans="1:7" x14ac:dyDescent="0.2">
      <c r="A1153" s="202" t="s">
        <v>3688</v>
      </c>
      <c r="B1153" s="191">
        <v>27</v>
      </c>
      <c r="C1153" s="120" t="s">
        <v>462</v>
      </c>
      <c r="D1153" s="206" t="s">
        <v>196</v>
      </c>
      <c r="E1153" s="190">
        <v>4.95</v>
      </c>
      <c r="F1153" s="174"/>
      <c r="G1153" s="106">
        <f t="shared" si="18"/>
        <v>0</v>
      </c>
    </row>
    <row r="1154" spans="1:7" x14ac:dyDescent="0.2">
      <c r="A1154" s="202" t="s">
        <v>197</v>
      </c>
      <c r="B1154" s="191">
        <v>27</v>
      </c>
      <c r="C1154" s="120" t="s">
        <v>462</v>
      </c>
      <c r="D1154" s="206" t="s">
        <v>198</v>
      </c>
      <c r="E1154" s="190">
        <v>4.95</v>
      </c>
      <c r="F1154" s="174"/>
      <c r="G1154" s="106">
        <f t="shared" si="18"/>
        <v>0</v>
      </c>
    </row>
    <row r="1155" spans="1:7" x14ac:dyDescent="0.2">
      <c r="A1155" s="211" t="s">
        <v>199</v>
      </c>
      <c r="B1155" s="212"/>
      <c r="C1155" s="148"/>
      <c r="D1155" s="380"/>
      <c r="E1155" s="214"/>
      <c r="F1155" s="215"/>
      <c r="G1155" s="138"/>
    </row>
    <row r="1156" spans="1:7" x14ac:dyDescent="0.2">
      <c r="A1156" s="201" t="s">
        <v>200</v>
      </c>
      <c r="B1156" s="191">
        <v>27</v>
      </c>
      <c r="C1156" s="120" t="s">
        <v>462</v>
      </c>
      <c r="D1156" s="383" t="s">
        <v>201</v>
      </c>
      <c r="E1156" s="190">
        <v>6.99</v>
      </c>
      <c r="F1156" s="174"/>
      <c r="G1156" s="106">
        <f t="shared" si="18"/>
        <v>0</v>
      </c>
    </row>
    <row r="1157" spans="1:7" x14ac:dyDescent="0.2">
      <c r="A1157" s="201" t="s">
        <v>202</v>
      </c>
      <c r="B1157" s="191">
        <v>27</v>
      </c>
      <c r="C1157" s="120" t="s">
        <v>462</v>
      </c>
      <c r="D1157" s="383" t="s">
        <v>203</v>
      </c>
      <c r="E1157" s="190">
        <v>5.95</v>
      </c>
      <c r="F1157" s="174"/>
      <c r="G1157" s="106">
        <f t="shared" si="18"/>
        <v>0</v>
      </c>
    </row>
    <row r="1158" spans="1:7" x14ac:dyDescent="0.2">
      <c r="A1158" s="201" t="s">
        <v>204</v>
      </c>
      <c r="B1158" s="191">
        <v>27</v>
      </c>
      <c r="C1158" s="120" t="s">
        <v>462</v>
      </c>
      <c r="D1158" s="383" t="s">
        <v>205</v>
      </c>
      <c r="E1158" s="190">
        <v>6.99</v>
      </c>
      <c r="F1158" s="174"/>
      <c r="G1158" s="106">
        <f t="shared" si="18"/>
        <v>0</v>
      </c>
    </row>
    <row r="1159" spans="1:7" x14ac:dyDescent="0.2">
      <c r="A1159" s="201" t="s">
        <v>206</v>
      </c>
      <c r="B1159" s="191">
        <v>27</v>
      </c>
      <c r="C1159" s="120" t="s">
        <v>462</v>
      </c>
      <c r="D1159" s="383" t="s">
        <v>207</v>
      </c>
      <c r="E1159" s="190">
        <v>6.99</v>
      </c>
      <c r="F1159" s="174"/>
      <c r="G1159" s="106">
        <f t="shared" si="18"/>
        <v>0</v>
      </c>
    </row>
    <row r="1160" spans="1:7" x14ac:dyDescent="0.2">
      <c r="A1160" s="201" t="s">
        <v>793</v>
      </c>
      <c r="B1160" s="191">
        <v>27</v>
      </c>
      <c r="C1160" s="120" t="s">
        <v>462</v>
      </c>
      <c r="D1160" s="383" t="s">
        <v>208</v>
      </c>
      <c r="E1160" s="190">
        <v>6.99</v>
      </c>
      <c r="F1160" s="174"/>
      <c r="G1160" s="106">
        <f t="shared" si="18"/>
        <v>0</v>
      </c>
    </row>
    <row r="1161" spans="1:7" x14ac:dyDescent="0.2">
      <c r="A1161" s="201" t="s">
        <v>209</v>
      </c>
      <c r="B1161" s="191">
        <v>27</v>
      </c>
      <c r="C1161" s="120" t="s">
        <v>462</v>
      </c>
      <c r="D1161" s="383" t="s">
        <v>210</v>
      </c>
      <c r="E1161" s="190">
        <v>6.99</v>
      </c>
      <c r="F1161" s="174"/>
      <c r="G1161" s="106">
        <f t="shared" si="18"/>
        <v>0</v>
      </c>
    </row>
    <row r="1162" spans="1:7" x14ac:dyDescent="0.2">
      <c r="A1162" s="201" t="s">
        <v>211</v>
      </c>
      <c r="B1162" s="191">
        <v>27</v>
      </c>
      <c r="C1162" s="120" t="s">
        <v>462</v>
      </c>
      <c r="D1162" s="383" t="s">
        <v>212</v>
      </c>
      <c r="E1162" s="190">
        <v>5.95</v>
      </c>
      <c r="F1162" s="181"/>
      <c r="G1162" s="106">
        <f t="shared" si="18"/>
        <v>0</v>
      </c>
    </row>
    <row r="1163" spans="1:7" x14ac:dyDescent="0.2">
      <c r="A1163" s="201" t="s">
        <v>213</v>
      </c>
      <c r="B1163" s="191">
        <v>27</v>
      </c>
      <c r="C1163" s="120" t="s">
        <v>462</v>
      </c>
      <c r="D1163" s="383" t="s">
        <v>214</v>
      </c>
      <c r="E1163" s="190">
        <v>6.99</v>
      </c>
      <c r="F1163" s="181"/>
      <c r="G1163" s="106">
        <f t="shared" si="18"/>
        <v>0</v>
      </c>
    </row>
    <row r="1164" spans="1:7" x14ac:dyDescent="0.2">
      <c r="A1164" s="201" t="s">
        <v>820</v>
      </c>
      <c r="B1164" s="191">
        <v>27</v>
      </c>
      <c r="C1164" s="120" t="s">
        <v>462</v>
      </c>
      <c r="D1164" s="383" t="s">
        <v>215</v>
      </c>
      <c r="E1164" s="190">
        <v>5.95</v>
      </c>
      <c r="F1164" s="174"/>
      <c r="G1164" s="106">
        <f t="shared" si="18"/>
        <v>0</v>
      </c>
    </row>
    <row r="1165" spans="1:7" x14ac:dyDescent="0.2">
      <c r="A1165" s="201" t="s">
        <v>216</v>
      </c>
      <c r="B1165" s="191">
        <v>27</v>
      </c>
      <c r="C1165" s="120" t="s">
        <v>462</v>
      </c>
      <c r="D1165" s="383" t="s">
        <v>217</v>
      </c>
      <c r="E1165" s="190">
        <v>6.99</v>
      </c>
      <c r="F1165" s="174"/>
      <c r="G1165" s="106">
        <f t="shared" ref="G1165:G1224" si="19">E1165*F1165</f>
        <v>0</v>
      </c>
    </row>
    <row r="1166" spans="1:7" x14ac:dyDescent="0.2">
      <c r="A1166" s="211" t="s">
        <v>218</v>
      </c>
      <c r="B1166" s="212"/>
      <c r="C1166" s="148"/>
      <c r="D1166" s="380"/>
      <c r="E1166" s="214"/>
      <c r="F1166" s="215"/>
      <c r="G1166" s="138"/>
    </row>
    <row r="1167" spans="1:7" x14ac:dyDescent="0.2">
      <c r="A1167" s="201" t="s">
        <v>5636</v>
      </c>
      <c r="B1167" s="191">
        <v>27</v>
      </c>
      <c r="C1167" s="120" t="s">
        <v>462</v>
      </c>
      <c r="D1167" s="206" t="s">
        <v>219</v>
      </c>
      <c r="E1167" s="190">
        <v>4.95</v>
      </c>
      <c r="F1167" s="174"/>
      <c r="G1167" s="106">
        <f t="shared" si="19"/>
        <v>0</v>
      </c>
    </row>
    <row r="1168" spans="1:7" x14ac:dyDescent="0.2">
      <c r="A1168" s="201" t="s">
        <v>6011</v>
      </c>
      <c r="B1168" s="191">
        <v>27</v>
      </c>
      <c r="C1168" s="120" t="s">
        <v>462</v>
      </c>
      <c r="D1168" s="206" t="s">
        <v>220</v>
      </c>
      <c r="E1168" s="190">
        <v>4.95</v>
      </c>
      <c r="F1168" s="174"/>
      <c r="G1168" s="106">
        <f t="shared" si="19"/>
        <v>0</v>
      </c>
    </row>
    <row r="1169" spans="1:7" x14ac:dyDescent="0.2">
      <c r="A1169" s="201" t="s">
        <v>6012</v>
      </c>
      <c r="B1169" s="191">
        <v>27</v>
      </c>
      <c r="C1169" s="120" t="s">
        <v>462</v>
      </c>
      <c r="D1169" s="206" t="s">
        <v>221</v>
      </c>
      <c r="E1169" s="190">
        <v>4.95</v>
      </c>
      <c r="F1169" s="174"/>
      <c r="G1169" s="106">
        <f t="shared" si="19"/>
        <v>0</v>
      </c>
    </row>
    <row r="1170" spans="1:7" x14ac:dyDescent="0.2">
      <c r="A1170" s="211" t="s">
        <v>222</v>
      </c>
      <c r="B1170" s="212"/>
      <c r="C1170" s="148"/>
      <c r="D1170" s="380"/>
      <c r="E1170" s="214"/>
      <c r="F1170" s="215"/>
      <c r="G1170" s="138"/>
    </row>
    <row r="1171" spans="1:7" x14ac:dyDescent="0.2">
      <c r="A1171" s="201" t="s">
        <v>3668</v>
      </c>
      <c r="B1171" s="191">
        <v>27</v>
      </c>
      <c r="C1171" s="120" t="s">
        <v>462</v>
      </c>
      <c r="D1171" s="206" t="s">
        <v>223</v>
      </c>
      <c r="E1171" s="190">
        <v>4.95</v>
      </c>
      <c r="F1171" s="174"/>
      <c r="G1171" s="106">
        <f t="shared" si="19"/>
        <v>0</v>
      </c>
    </row>
    <row r="1172" spans="1:7" x14ac:dyDescent="0.2">
      <c r="A1172" s="201" t="s">
        <v>3669</v>
      </c>
      <c r="B1172" s="191">
        <v>27</v>
      </c>
      <c r="C1172" s="120" t="s">
        <v>462</v>
      </c>
      <c r="D1172" s="206" t="s">
        <v>224</v>
      </c>
      <c r="E1172" s="190">
        <v>4.95</v>
      </c>
      <c r="F1172" s="174"/>
      <c r="G1172" s="106">
        <f t="shared" si="19"/>
        <v>0</v>
      </c>
    </row>
    <row r="1173" spans="1:7" x14ac:dyDescent="0.2">
      <c r="A1173" s="211" t="s">
        <v>225</v>
      </c>
      <c r="B1173" s="212"/>
      <c r="C1173" s="148"/>
      <c r="D1173" s="380"/>
      <c r="E1173" s="214"/>
      <c r="F1173" s="215"/>
      <c r="G1173" s="138"/>
    </row>
    <row r="1174" spans="1:7" x14ac:dyDescent="0.2">
      <c r="A1174" s="201" t="s">
        <v>226</v>
      </c>
      <c r="B1174" s="191">
        <v>27</v>
      </c>
      <c r="C1174" s="120" t="s">
        <v>462</v>
      </c>
      <c r="D1174" s="206" t="s">
        <v>227</v>
      </c>
      <c r="E1174" s="190">
        <v>4.95</v>
      </c>
      <c r="F1174" s="174"/>
      <c r="G1174" s="106">
        <f t="shared" si="19"/>
        <v>0</v>
      </c>
    </row>
    <row r="1175" spans="1:7" x14ac:dyDescent="0.2">
      <c r="A1175" s="201" t="s">
        <v>5637</v>
      </c>
      <c r="B1175" s="191">
        <v>27</v>
      </c>
      <c r="C1175" s="120" t="s">
        <v>462</v>
      </c>
      <c r="D1175" s="206" t="s">
        <v>228</v>
      </c>
      <c r="E1175" s="190">
        <v>4.95</v>
      </c>
      <c r="F1175" s="174"/>
      <c r="G1175" s="106">
        <f t="shared" si="19"/>
        <v>0</v>
      </c>
    </row>
    <row r="1176" spans="1:7" x14ac:dyDescent="0.2">
      <c r="A1176" s="211" t="s">
        <v>229</v>
      </c>
      <c r="B1176" s="212"/>
      <c r="C1176" s="148"/>
      <c r="D1176" s="380"/>
      <c r="E1176" s="214"/>
      <c r="F1176" s="215"/>
      <c r="G1176" s="138"/>
    </row>
    <row r="1177" spans="1:7" x14ac:dyDescent="0.2">
      <c r="A1177" s="201" t="s">
        <v>230</v>
      </c>
      <c r="B1177" s="191">
        <v>27</v>
      </c>
      <c r="C1177" s="120" t="s">
        <v>462</v>
      </c>
      <c r="D1177" s="206" t="s">
        <v>231</v>
      </c>
      <c r="E1177" s="190">
        <v>4.5</v>
      </c>
      <c r="F1177" s="174"/>
      <c r="G1177" s="106">
        <f t="shared" si="19"/>
        <v>0</v>
      </c>
    </row>
    <row r="1178" spans="1:7" x14ac:dyDescent="0.2">
      <c r="A1178" s="201" t="s">
        <v>232</v>
      </c>
      <c r="B1178" s="191">
        <v>27</v>
      </c>
      <c r="C1178" s="120" t="s">
        <v>462</v>
      </c>
      <c r="D1178" s="206" t="s">
        <v>233</v>
      </c>
      <c r="E1178" s="190">
        <v>4.5</v>
      </c>
      <c r="F1178" s="174"/>
      <c r="G1178" s="106">
        <f t="shared" si="19"/>
        <v>0</v>
      </c>
    </row>
    <row r="1179" spans="1:7" x14ac:dyDescent="0.2">
      <c r="A1179" s="201" t="s">
        <v>234</v>
      </c>
      <c r="B1179" s="191">
        <v>27</v>
      </c>
      <c r="C1179" s="120" t="s">
        <v>462</v>
      </c>
      <c r="D1179" s="206" t="s">
        <v>235</v>
      </c>
      <c r="E1179" s="190">
        <v>4.5</v>
      </c>
      <c r="F1179" s="174"/>
      <c r="G1179" s="106">
        <f t="shared" si="19"/>
        <v>0</v>
      </c>
    </row>
    <row r="1180" spans="1:7" x14ac:dyDescent="0.2">
      <c r="A1180" s="201" t="s">
        <v>236</v>
      </c>
      <c r="B1180" s="191">
        <v>27</v>
      </c>
      <c r="C1180" s="120" t="s">
        <v>462</v>
      </c>
      <c r="D1180" s="206" t="s">
        <v>237</v>
      </c>
      <c r="E1180" s="190">
        <v>4.5</v>
      </c>
      <c r="F1180" s="174"/>
      <c r="G1180" s="106">
        <f t="shared" si="19"/>
        <v>0</v>
      </c>
    </row>
    <row r="1181" spans="1:7" x14ac:dyDescent="0.2">
      <c r="A1181" s="211" t="s">
        <v>238</v>
      </c>
      <c r="B1181" s="212"/>
      <c r="C1181" s="148"/>
      <c r="D1181" s="380"/>
      <c r="E1181" s="214"/>
      <c r="F1181" s="215"/>
      <c r="G1181" s="138"/>
    </row>
    <row r="1182" spans="1:7" x14ac:dyDescent="0.2">
      <c r="A1182" s="202" t="s">
        <v>239</v>
      </c>
      <c r="B1182" s="191">
        <v>27</v>
      </c>
      <c r="C1182" s="120" t="s">
        <v>462</v>
      </c>
      <c r="D1182" s="206" t="s">
        <v>240</v>
      </c>
      <c r="E1182" s="178">
        <v>4.5</v>
      </c>
      <c r="F1182" s="174"/>
      <c r="G1182" s="106">
        <f t="shared" si="19"/>
        <v>0</v>
      </c>
    </row>
    <row r="1183" spans="1:7" x14ac:dyDescent="0.2">
      <c r="A1183" s="202" t="s">
        <v>241</v>
      </c>
      <c r="B1183" s="191">
        <v>27</v>
      </c>
      <c r="C1183" s="120" t="s">
        <v>462</v>
      </c>
      <c r="D1183" s="206" t="s">
        <v>242</v>
      </c>
      <c r="E1183" s="178">
        <v>4.5</v>
      </c>
      <c r="F1183" s="174"/>
      <c r="G1183" s="106">
        <f t="shared" si="19"/>
        <v>0</v>
      </c>
    </row>
    <row r="1184" spans="1:7" x14ac:dyDescent="0.2">
      <c r="A1184" s="202" t="s">
        <v>243</v>
      </c>
      <c r="B1184" s="191">
        <v>27</v>
      </c>
      <c r="C1184" s="120" t="s">
        <v>462</v>
      </c>
      <c r="D1184" s="206" t="s">
        <v>244</v>
      </c>
      <c r="E1184" s="208">
        <v>4.5</v>
      </c>
      <c r="F1184" s="181"/>
      <c r="G1184" s="106">
        <f t="shared" si="19"/>
        <v>0</v>
      </c>
    </row>
    <row r="1185" spans="1:7" x14ac:dyDescent="0.2">
      <c r="A1185" s="202" t="s">
        <v>245</v>
      </c>
      <c r="B1185" s="191">
        <v>27</v>
      </c>
      <c r="C1185" s="120" t="s">
        <v>462</v>
      </c>
      <c r="D1185" s="206" t="s">
        <v>246</v>
      </c>
      <c r="E1185" s="178">
        <v>4.5</v>
      </c>
      <c r="F1185" s="181"/>
      <c r="G1185" s="106">
        <f t="shared" si="19"/>
        <v>0</v>
      </c>
    </row>
    <row r="1186" spans="1:7" x14ac:dyDescent="0.2">
      <c r="A1186" s="202" t="s">
        <v>247</v>
      </c>
      <c r="B1186" s="191">
        <v>27</v>
      </c>
      <c r="C1186" s="120" t="s">
        <v>462</v>
      </c>
      <c r="D1186" s="206" t="s">
        <v>248</v>
      </c>
      <c r="E1186" s="178">
        <v>4.5</v>
      </c>
      <c r="F1186" s="181"/>
      <c r="G1186" s="106">
        <f t="shared" si="19"/>
        <v>0</v>
      </c>
    </row>
    <row r="1187" spans="1:7" x14ac:dyDescent="0.2">
      <c r="A1187" s="211" t="s">
        <v>5267</v>
      </c>
      <c r="B1187" s="212"/>
      <c r="C1187" s="148"/>
      <c r="D1187" s="380"/>
      <c r="E1187" s="214"/>
      <c r="F1187" s="215"/>
      <c r="G1187" s="138"/>
    </row>
    <row r="1188" spans="1:7" x14ac:dyDescent="0.2">
      <c r="A1188" s="216" t="s">
        <v>5268</v>
      </c>
      <c r="B1188" s="212"/>
      <c r="C1188" s="148"/>
      <c r="D1188" s="380"/>
      <c r="E1188" s="217"/>
      <c r="F1188" s="215"/>
      <c r="G1188" s="138"/>
    </row>
    <row r="1189" spans="1:7" x14ac:dyDescent="0.2">
      <c r="A1189" s="202" t="s">
        <v>5269</v>
      </c>
      <c r="B1189" s="186">
        <v>28</v>
      </c>
      <c r="C1189" s="120" t="s">
        <v>462</v>
      </c>
      <c r="D1189" s="390" t="s">
        <v>3369</v>
      </c>
      <c r="E1189" s="190">
        <v>12.99</v>
      </c>
      <c r="F1189" s="174"/>
      <c r="G1189" s="106">
        <f t="shared" si="19"/>
        <v>0</v>
      </c>
    </row>
    <row r="1190" spans="1:7" x14ac:dyDescent="0.2">
      <c r="A1190" s="202" t="s">
        <v>3370</v>
      </c>
      <c r="B1190" s="186">
        <v>28</v>
      </c>
      <c r="C1190" s="120" t="s">
        <v>462</v>
      </c>
      <c r="D1190" s="383" t="s">
        <v>3371</v>
      </c>
      <c r="E1190" s="190">
        <v>12.99</v>
      </c>
      <c r="F1190" s="174"/>
      <c r="G1190" s="106">
        <f t="shared" si="19"/>
        <v>0</v>
      </c>
    </row>
    <row r="1191" spans="1:7" x14ac:dyDescent="0.2">
      <c r="A1191" s="216" t="s">
        <v>3372</v>
      </c>
      <c r="B1191" s="218"/>
      <c r="C1191" s="148"/>
      <c r="D1191" s="380"/>
      <c r="E1191" s="217"/>
      <c r="F1191" s="215"/>
      <c r="G1191" s="138"/>
    </row>
    <row r="1192" spans="1:7" x14ac:dyDescent="0.2">
      <c r="A1192" s="201" t="s">
        <v>5211</v>
      </c>
      <c r="B1192" s="186">
        <v>28</v>
      </c>
      <c r="C1192" s="120" t="s">
        <v>462</v>
      </c>
      <c r="D1192" s="383" t="s">
        <v>3373</v>
      </c>
      <c r="E1192" s="190">
        <v>12.99</v>
      </c>
      <c r="F1192" s="174"/>
      <c r="G1192" s="106">
        <f t="shared" si="19"/>
        <v>0</v>
      </c>
    </row>
    <row r="1193" spans="1:7" x14ac:dyDescent="0.2">
      <c r="A1193" s="201" t="s">
        <v>3374</v>
      </c>
      <c r="B1193" s="186">
        <v>28</v>
      </c>
      <c r="C1193" s="120" t="s">
        <v>462</v>
      </c>
      <c r="D1193" s="383" t="s">
        <v>3375</v>
      </c>
      <c r="E1193" s="190">
        <v>12.99</v>
      </c>
      <c r="F1193" s="174"/>
      <c r="G1193" s="106">
        <f t="shared" si="19"/>
        <v>0</v>
      </c>
    </row>
    <row r="1194" spans="1:7" x14ac:dyDescent="0.2">
      <c r="A1194" s="201" t="s">
        <v>3377</v>
      </c>
      <c r="B1194" s="186">
        <v>28</v>
      </c>
      <c r="C1194" s="120" t="s">
        <v>462</v>
      </c>
      <c r="D1194" s="383" t="s">
        <v>3378</v>
      </c>
      <c r="E1194" s="190">
        <v>12.99</v>
      </c>
      <c r="F1194" s="174"/>
      <c r="G1194" s="106">
        <f t="shared" si="19"/>
        <v>0</v>
      </c>
    </row>
    <row r="1195" spans="1:7" x14ac:dyDescent="0.2">
      <c r="A1195" s="201" t="s">
        <v>3379</v>
      </c>
      <c r="B1195" s="186">
        <v>28</v>
      </c>
      <c r="C1195" s="120" t="s">
        <v>462</v>
      </c>
      <c r="D1195" s="383" t="s">
        <v>3380</v>
      </c>
      <c r="E1195" s="190">
        <v>12.99</v>
      </c>
      <c r="F1195" s="174"/>
      <c r="G1195" s="106">
        <f t="shared" si="19"/>
        <v>0</v>
      </c>
    </row>
    <row r="1196" spans="1:7" x14ac:dyDescent="0.2">
      <c r="A1196" s="201" t="s">
        <v>3381</v>
      </c>
      <c r="B1196" s="186">
        <v>28</v>
      </c>
      <c r="C1196" s="120" t="s">
        <v>462</v>
      </c>
      <c r="D1196" s="383" t="s">
        <v>3382</v>
      </c>
      <c r="E1196" s="190">
        <v>12.99</v>
      </c>
      <c r="F1196" s="174"/>
      <c r="G1196" s="106">
        <f t="shared" si="19"/>
        <v>0</v>
      </c>
    </row>
    <row r="1197" spans="1:7" x14ac:dyDescent="0.2">
      <c r="A1197" s="201" t="s">
        <v>3383</v>
      </c>
      <c r="B1197" s="186">
        <v>28</v>
      </c>
      <c r="C1197" s="120" t="s">
        <v>462</v>
      </c>
      <c r="D1197" s="383" t="s">
        <v>3384</v>
      </c>
      <c r="E1197" s="190">
        <v>12.99</v>
      </c>
      <c r="F1197" s="174"/>
      <c r="G1197" s="106">
        <f t="shared" si="19"/>
        <v>0</v>
      </c>
    </row>
    <row r="1198" spans="1:7" x14ac:dyDescent="0.2">
      <c r="A1198" s="201" t="s">
        <v>3385</v>
      </c>
      <c r="B1198" s="186">
        <v>28</v>
      </c>
      <c r="C1198" s="120" t="s">
        <v>462</v>
      </c>
      <c r="D1198" s="383" t="s">
        <v>3386</v>
      </c>
      <c r="E1198" s="190">
        <v>12.99</v>
      </c>
      <c r="F1198" s="174"/>
      <c r="G1198" s="106">
        <f t="shared" si="19"/>
        <v>0</v>
      </c>
    </row>
    <row r="1199" spans="1:7" x14ac:dyDescent="0.2">
      <c r="A1199" s="201" t="s">
        <v>3388</v>
      </c>
      <c r="B1199" s="186">
        <v>28</v>
      </c>
      <c r="C1199" s="120" t="s">
        <v>462</v>
      </c>
      <c r="D1199" s="383" t="s">
        <v>3389</v>
      </c>
      <c r="E1199" s="190">
        <v>12.99</v>
      </c>
      <c r="F1199" s="174"/>
      <c r="G1199" s="106">
        <f t="shared" si="19"/>
        <v>0</v>
      </c>
    </row>
    <row r="1200" spans="1:7" x14ac:dyDescent="0.2">
      <c r="A1200" s="201" t="s">
        <v>3390</v>
      </c>
      <c r="B1200" s="186">
        <v>28</v>
      </c>
      <c r="C1200" s="120" t="s">
        <v>462</v>
      </c>
      <c r="D1200" s="383" t="s">
        <v>3391</v>
      </c>
      <c r="E1200" s="190">
        <v>12.99</v>
      </c>
      <c r="F1200" s="174"/>
      <c r="G1200" s="106">
        <f t="shared" si="19"/>
        <v>0</v>
      </c>
    </row>
    <row r="1201" spans="1:7" x14ac:dyDescent="0.2">
      <c r="A1201" s="201" t="s">
        <v>3392</v>
      </c>
      <c r="B1201" s="186">
        <v>28</v>
      </c>
      <c r="C1201" s="120" t="s">
        <v>462</v>
      </c>
      <c r="D1201" s="383" t="s">
        <v>3393</v>
      </c>
      <c r="E1201" s="190">
        <v>6.99</v>
      </c>
      <c r="F1201" s="174"/>
      <c r="G1201" s="106">
        <f t="shared" si="19"/>
        <v>0</v>
      </c>
    </row>
    <row r="1202" spans="1:7" x14ac:dyDescent="0.2">
      <c r="A1202" s="201" t="s">
        <v>3394</v>
      </c>
      <c r="B1202" s="186">
        <v>28</v>
      </c>
      <c r="C1202" s="120" t="s">
        <v>462</v>
      </c>
      <c r="D1202" s="383" t="s">
        <v>3395</v>
      </c>
      <c r="E1202" s="190">
        <v>6.99</v>
      </c>
      <c r="F1202" s="181"/>
      <c r="G1202" s="106">
        <f t="shared" si="19"/>
        <v>0</v>
      </c>
    </row>
    <row r="1203" spans="1:7" x14ac:dyDescent="0.2">
      <c r="A1203" s="201" t="s">
        <v>3396</v>
      </c>
      <c r="B1203" s="186">
        <v>28</v>
      </c>
      <c r="C1203" s="120" t="s">
        <v>462</v>
      </c>
      <c r="D1203" s="383" t="s">
        <v>3397</v>
      </c>
      <c r="E1203" s="190">
        <v>6.99</v>
      </c>
      <c r="F1203" s="174"/>
      <c r="G1203" s="106">
        <f t="shared" si="19"/>
        <v>0</v>
      </c>
    </row>
    <row r="1204" spans="1:7" x14ac:dyDescent="0.2">
      <c r="A1204" s="201" t="s">
        <v>3398</v>
      </c>
      <c r="B1204" s="186">
        <v>28</v>
      </c>
      <c r="C1204" s="120" t="s">
        <v>462</v>
      </c>
      <c r="D1204" s="383" t="s">
        <v>3399</v>
      </c>
      <c r="E1204" s="190">
        <v>6.99</v>
      </c>
      <c r="F1204" s="174"/>
      <c r="G1204" s="106">
        <f t="shared" si="19"/>
        <v>0</v>
      </c>
    </row>
    <row r="1205" spans="1:7" x14ac:dyDescent="0.2">
      <c r="A1205" s="225" t="s">
        <v>3400</v>
      </c>
      <c r="B1205" s="220"/>
      <c r="C1205" s="148"/>
      <c r="D1205" s="380"/>
      <c r="E1205" s="214"/>
      <c r="F1205" s="215"/>
      <c r="G1205" s="138"/>
    </row>
    <row r="1206" spans="1:7" x14ac:dyDescent="0.2">
      <c r="A1206" s="201" t="s">
        <v>3401</v>
      </c>
      <c r="B1206" s="186">
        <v>28</v>
      </c>
      <c r="C1206" s="120" t="s">
        <v>462</v>
      </c>
      <c r="D1206" s="383" t="s">
        <v>3402</v>
      </c>
      <c r="E1206" s="190">
        <v>12.99</v>
      </c>
      <c r="F1206" s="174"/>
      <c r="G1206" s="106">
        <f t="shared" si="19"/>
        <v>0</v>
      </c>
    </row>
    <row r="1207" spans="1:7" x14ac:dyDescent="0.2">
      <c r="A1207" s="201" t="s">
        <v>3403</v>
      </c>
      <c r="B1207" s="186">
        <v>28</v>
      </c>
      <c r="C1207" s="120" t="s">
        <v>462</v>
      </c>
      <c r="D1207" s="383" t="s">
        <v>3404</v>
      </c>
      <c r="E1207" s="190">
        <v>12.99</v>
      </c>
      <c r="F1207" s="181"/>
      <c r="G1207" s="106">
        <f t="shared" si="19"/>
        <v>0</v>
      </c>
    </row>
    <row r="1208" spans="1:7" x14ac:dyDescent="0.2">
      <c r="A1208" s="201" t="s">
        <v>3405</v>
      </c>
      <c r="B1208" s="186">
        <v>28</v>
      </c>
      <c r="C1208" s="120" t="s">
        <v>462</v>
      </c>
      <c r="D1208" s="390" t="s">
        <v>3406</v>
      </c>
      <c r="E1208" s="190">
        <v>12.99</v>
      </c>
      <c r="F1208" s="181"/>
      <c r="G1208" s="106">
        <f t="shared" si="19"/>
        <v>0</v>
      </c>
    </row>
    <row r="1209" spans="1:7" x14ac:dyDescent="0.2">
      <c r="A1209" s="201" t="s">
        <v>3407</v>
      </c>
      <c r="B1209" s="186">
        <v>28</v>
      </c>
      <c r="C1209" s="120" t="s">
        <v>462</v>
      </c>
      <c r="D1209" s="390" t="s">
        <v>3408</v>
      </c>
      <c r="E1209" s="190">
        <v>12.99</v>
      </c>
      <c r="F1209" s="181"/>
      <c r="G1209" s="106">
        <f t="shared" si="19"/>
        <v>0</v>
      </c>
    </row>
    <row r="1210" spans="1:7" x14ac:dyDescent="0.2">
      <c r="A1210" s="201" t="s">
        <v>3409</v>
      </c>
      <c r="B1210" s="186">
        <v>28</v>
      </c>
      <c r="C1210" s="120" t="s">
        <v>462</v>
      </c>
      <c r="D1210" s="390" t="s">
        <v>3410</v>
      </c>
      <c r="E1210" s="190">
        <v>12.99</v>
      </c>
      <c r="F1210" s="181"/>
      <c r="G1210" s="106">
        <f t="shared" si="19"/>
        <v>0</v>
      </c>
    </row>
    <row r="1211" spans="1:7" x14ac:dyDescent="0.2">
      <c r="A1211" s="201" t="s">
        <v>3411</v>
      </c>
      <c r="B1211" s="186">
        <v>28</v>
      </c>
      <c r="C1211" s="120" t="s">
        <v>462</v>
      </c>
      <c r="D1211" s="383" t="s">
        <v>3412</v>
      </c>
      <c r="E1211" s="190">
        <v>6.99</v>
      </c>
      <c r="F1211" s="181"/>
      <c r="G1211" s="106">
        <f t="shared" si="19"/>
        <v>0</v>
      </c>
    </row>
    <row r="1212" spans="1:7" x14ac:dyDescent="0.2">
      <c r="A1212" s="201" t="s">
        <v>3413</v>
      </c>
      <c r="B1212" s="186">
        <v>28</v>
      </c>
      <c r="C1212" s="120" t="s">
        <v>462</v>
      </c>
      <c r="D1212" s="390" t="s">
        <v>3414</v>
      </c>
      <c r="E1212" s="190">
        <v>6.99</v>
      </c>
      <c r="F1212" s="181"/>
      <c r="G1212" s="106">
        <f t="shared" si="19"/>
        <v>0</v>
      </c>
    </row>
    <row r="1213" spans="1:7" x14ac:dyDescent="0.2">
      <c r="A1213" s="225" t="s">
        <v>3415</v>
      </c>
      <c r="B1213" s="220"/>
      <c r="C1213" s="148"/>
      <c r="D1213" s="380"/>
      <c r="E1213" s="217"/>
      <c r="F1213" s="215"/>
      <c r="G1213" s="138"/>
    </row>
    <row r="1214" spans="1:7" x14ac:dyDescent="0.2">
      <c r="A1214" s="201" t="s">
        <v>3416</v>
      </c>
      <c r="B1214" s="186">
        <v>28</v>
      </c>
      <c r="C1214" s="120" t="s">
        <v>462</v>
      </c>
      <c r="D1214" s="390" t="s">
        <v>3417</v>
      </c>
      <c r="E1214" s="190">
        <v>9.99</v>
      </c>
      <c r="F1214" s="174"/>
      <c r="G1214" s="106">
        <f t="shared" si="19"/>
        <v>0</v>
      </c>
    </row>
    <row r="1215" spans="1:7" x14ac:dyDescent="0.2">
      <c r="A1215" s="219" t="s">
        <v>249</v>
      </c>
      <c r="B1215" s="221"/>
      <c r="C1215" s="148"/>
      <c r="D1215" s="213"/>
      <c r="E1215" s="214"/>
      <c r="F1215" s="215"/>
      <c r="G1215" s="138"/>
    </row>
    <row r="1216" spans="1:7" x14ac:dyDescent="0.2">
      <c r="A1216" s="239" t="s">
        <v>2400</v>
      </c>
      <c r="B1216" s="212"/>
      <c r="C1216" s="148"/>
      <c r="D1216" s="380"/>
      <c r="E1216" s="214"/>
      <c r="F1216" s="215"/>
      <c r="G1216" s="138"/>
    </row>
    <row r="1217" spans="1:7" x14ac:dyDescent="0.2">
      <c r="A1217" s="202" t="s">
        <v>5913</v>
      </c>
      <c r="B1217" s="186">
        <v>29</v>
      </c>
      <c r="C1217" s="120" t="s">
        <v>462</v>
      </c>
      <c r="D1217" s="206" t="s">
        <v>2401</v>
      </c>
      <c r="E1217" s="178">
        <v>6.99</v>
      </c>
      <c r="F1217" s="181"/>
      <c r="G1217" s="106">
        <f t="shared" si="19"/>
        <v>0</v>
      </c>
    </row>
    <row r="1218" spans="1:7" x14ac:dyDescent="0.2">
      <c r="A1218" s="201" t="s">
        <v>2402</v>
      </c>
      <c r="B1218" s="186">
        <v>29</v>
      </c>
      <c r="C1218" s="120" t="s">
        <v>462</v>
      </c>
      <c r="D1218" s="383" t="s">
        <v>5177</v>
      </c>
      <c r="E1218" s="190">
        <v>5.99</v>
      </c>
      <c r="F1218" s="181"/>
      <c r="G1218" s="106">
        <f t="shared" si="19"/>
        <v>0</v>
      </c>
    </row>
    <row r="1219" spans="1:7" x14ac:dyDescent="0.2">
      <c r="A1219" s="201" t="s">
        <v>5178</v>
      </c>
      <c r="B1219" s="186">
        <v>29</v>
      </c>
      <c r="C1219" s="120" t="s">
        <v>462</v>
      </c>
      <c r="D1219" s="383" t="s">
        <v>5179</v>
      </c>
      <c r="E1219" s="190">
        <v>5.99</v>
      </c>
      <c r="F1219" s="181"/>
      <c r="G1219" s="106">
        <f t="shared" si="19"/>
        <v>0</v>
      </c>
    </row>
    <row r="1220" spans="1:7" x14ac:dyDescent="0.2">
      <c r="A1220" s="201" t="s">
        <v>5180</v>
      </c>
      <c r="B1220" s="186">
        <v>29</v>
      </c>
      <c r="C1220" s="120" t="s">
        <v>462</v>
      </c>
      <c r="D1220" s="383" t="s">
        <v>5181</v>
      </c>
      <c r="E1220" s="190">
        <v>5.99</v>
      </c>
      <c r="F1220" s="181"/>
      <c r="G1220" s="106">
        <f t="shared" si="19"/>
        <v>0</v>
      </c>
    </row>
    <row r="1221" spans="1:7" x14ac:dyDescent="0.2">
      <c r="A1221" s="201" t="s">
        <v>5182</v>
      </c>
      <c r="B1221" s="186">
        <v>29</v>
      </c>
      <c r="C1221" s="120" t="s">
        <v>462</v>
      </c>
      <c r="D1221" s="383" t="s">
        <v>5183</v>
      </c>
      <c r="E1221" s="190">
        <v>5.99</v>
      </c>
      <c r="F1221" s="174"/>
      <c r="G1221" s="106">
        <f t="shared" si="19"/>
        <v>0</v>
      </c>
    </row>
    <row r="1222" spans="1:7" x14ac:dyDescent="0.2">
      <c r="A1222" s="201" t="s">
        <v>5184</v>
      </c>
      <c r="B1222" s="186">
        <v>29</v>
      </c>
      <c r="C1222" s="120" t="s">
        <v>462</v>
      </c>
      <c r="D1222" s="383" t="s">
        <v>5185</v>
      </c>
      <c r="E1222" s="190">
        <v>5.99</v>
      </c>
      <c r="F1222" s="181"/>
      <c r="G1222" s="106">
        <f t="shared" si="19"/>
        <v>0</v>
      </c>
    </row>
    <row r="1223" spans="1:7" x14ac:dyDescent="0.2">
      <c r="A1223" s="202" t="s">
        <v>5972</v>
      </c>
      <c r="B1223" s="186">
        <v>29</v>
      </c>
      <c r="C1223" s="120" t="s">
        <v>462</v>
      </c>
      <c r="D1223" s="206" t="s">
        <v>5186</v>
      </c>
      <c r="E1223" s="178">
        <v>16.989999999999998</v>
      </c>
      <c r="F1223" s="174"/>
      <c r="G1223" s="106">
        <f t="shared" si="19"/>
        <v>0</v>
      </c>
    </row>
    <row r="1224" spans="1:7" x14ac:dyDescent="0.2">
      <c r="A1224" s="201" t="s">
        <v>5187</v>
      </c>
      <c r="B1224" s="186">
        <v>29</v>
      </c>
      <c r="C1224" s="120" t="s">
        <v>462</v>
      </c>
      <c r="D1224" s="383" t="s">
        <v>5188</v>
      </c>
      <c r="E1224" s="190">
        <v>5.99</v>
      </c>
      <c r="F1224" s="174"/>
      <c r="G1224" s="106">
        <f t="shared" si="19"/>
        <v>0</v>
      </c>
    </row>
    <row r="1225" spans="1:7" x14ac:dyDescent="0.2">
      <c r="A1225" s="201" t="s">
        <v>5189</v>
      </c>
      <c r="B1225" s="186">
        <v>29</v>
      </c>
      <c r="C1225" s="120" t="s">
        <v>462</v>
      </c>
      <c r="D1225" s="383" t="s">
        <v>5190</v>
      </c>
      <c r="E1225" s="190">
        <v>5.99</v>
      </c>
      <c r="F1225" s="174"/>
      <c r="G1225" s="106">
        <f t="shared" ref="G1225:G1283" si="20">E1225*F1225</f>
        <v>0</v>
      </c>
    </row>
    <row r="1226" spans="1:7" x14ac:dyDescent="0.2">
      <c r="A1226" s="201" t="s">
        <v>5191</v>
      </c>
      <c r="B1226" s="186">
        <v>29</v>
      </c>
      <c r="C1226" s="120" t="s">
        <v>462</v>
      </c>
      <c r="D1226" s="383" t="s">
        <v>5192</v>
      </c>
      <c r="E1226" s="190">
        <v>5.99</v>
      </c>
      <c r="F1226" s="174"/>
      <c r="G1226" s="106">
        <f t="shared" si="20"/>
        <v>0</v>
      </c>
    </row>
    <row r="1227" spans="1:7" x14ac:dyDescent="0.2">
      <c r="A1227" s="201" t="s">
        <v>5193</v>
      </c>
      <c r="B1227" s="186">
        <v>29</v>
      </c>
      <c r="C1227" s="120" t="s">
        <v>462</v>
      </c>
      <c r="D1227" s="383" t="s">
        <v>5194</v>
      </c>
      <c r="E1227" s="190">
        <v>5.99</v>
      </c>
      <c r="F1227" s="174"/>
      <c r="G1227" s="106">
        <f t="shared" si="20"/>
        <v>0</v>
      </c>
    </row>
    <row r="1228" spans="1:7" x14ac:dyDescent="0.2">
      <c r="A1228" s="201" t="s">
        <v>5195</v>
      </c>
      <c r="B1228" s="186">
        <v>29</v>
      </c>
      <c r="C1228" s="120" t="s">
        <v>462</v>
      </c>
      <c r="D1228" s="383" t="s">
        <v>5196</v>
      </c>
      <c r="E1228" s="190">
        <v>5.99</v>
      </c>
      <c r="F1228" s="174"/>
      <c r="G1228" s="106">
        <f t="shared" si="20"/>
        <v>0</v>
      </c>
    </row>
    <row r="1229" spans="1:7" x14ac:dyDescent="0.2">
      <c r="A1229" s="201" t="s">
        <v>5197</v>
      </c>
      <c r="B1229" s="186">
        <v>29</v>
      </c>
      <c r="C1229" s="120" t="s">
        <v>462</v>
      </c>
      <c r="D1229" s="383" t="s">
        <v>5198</v>
      </c>
      <c r="E1229" s="190">
        <v>5.99</v>
      </c>
      <c r="F1229" s="174"/>
      <c r="G1229" s="106">
        <f t="shared" si="20"/>
        <v>0</v>
      </c>
    </row>
    <row r="1230" spans="1:7" x14ac:dyDescent="0.2">
      <c r="A1230" s="201" t="s">
        <v>5199</v>
      </c>
      <c r="B1230" s="186">
        <v>29</v>
      </c>
      <c r="C1230" s="120" t="s">
        <v>462</v>
      </c>
      <c r="D1230" s="383" t="s">
        <v>5200</v>
      </c>
      <c r="E1230" s="190">
        <v>5.99</v>
      </c>
      <c r="F1230" s="174"/>
      <c r="G1230" s="106">
        <f t="shared" si="20"/>
        <v>0</v>
      </c>
    </row>
    <row r="1231" spans="1:7" x14ac:dyDescent="0.2">
      <c r="A1231" s="201" t="s">
        <v>5201</v>
      </c>
      <c r="B1231" s="186">
        <v>29</v>
      </c>
      <c r="C1231" s="120" t="s">
        <v>462</v>
      </c>
      <c r="D1231" s="383" t="s">
        <v>5202</v>
      </c>
      <c r="E1231" s="190">
        <v>5.99</v>
      </c>
      <c r="F1231" s="174"/>
      <c r="G1231" s="106">
        <f t="shared" si="20"/>
        <v>0</v>
      </c>
    </row>
    <row r="1232" spans="1:7" x14ac:dyDescent="0.2">
      <c r="A1232" s="201" t="s">
        <v>5203</v>
      </c>
      <c r="B1232" s="186">
        <v>29</v>
      </c>
      <c r="C1232" s="120" t="s">
        <v>462</v>
      </c>
      <c r="D1232" s="383" t="s">
        <v>5204</v>
      </c>
      <c r="E1232" s="190">
        <v>5.99</v>
      </c>
      <c r="F1232" s="174"/>
      <c r="G1232" s="106">
        <f t="shared" si="20"/>
        <v>0</v>
      </c>
    </row>
    <row r="1233" spans="1:7" x14ac:dyDescent="0.2">
      <c r="A1233" s="201" t="s">
        <v>5205</v>
      </c>
      <c r="B1233" s="186">
        <v>29</v>
      </c>
      <c r="C1233" s="120" t="s">
        <v>462</v>
      </c>
      <c r="D1233" s="383" t="s">
        <v>5206</v>
      </c>
      <c r="E1233" s="190">
        <v>5.99</v>
      </c>
      <c r="F1233" s="174"/>
      <c r="G1233" s="106">
        <f t="shared" si="20"/>
        <v>0</v>
      </c>
    </row>
    <row r="1234" spans="1:7" x14ac:dyDescent="0.2">
      <c r="A1234" s="201" t="s">
        <v>5207</v>
      </c>
      <c r="B1234" s="186">
        <v>29</v>
      </c>
      <c r="C1234" s="120" t="s">
        <v>462</v>
      </c>
      <c r="D1234" s="383" t="s">
        <v>5208</v>
      </c>
      <c r="E1234" s="190">
        <v>5.99</v>
      </c>
      <c r="F1234" s="174"/>
      <c r="G1234" s="106">
        <f t="shared" si="20"/>
        <v>0</v>
      </c>
    </row>
    <row r="1235" spans="1:7" x14ac:dyDescent="0.2">
      <c r="A1235" s="201" t="s">
        <v>5209</v>
      </c>
      <c r="B1235" s="186">
        <v>29</v>
      </c>
      <c r="C1235" s="120" t="s">
        <v>462</v>
      </c>
      <c r="D1235" s="383" t="s">
        <v>5210</v>
      </c>
      <c r="E1235" s="190">
        <v>5.99</v>
      </c>
      <c r="F1235" s="174"/>
      <c r="G1235" s="106">
        <f t="shared" si="20"/>
        <v>0</v>
      </c>
    </row>
    <row r="1236" spans="1:7" x14ac:dyDescent="0.2">
      <c r="A1236" s="197" t="s">
        <v>5211</v>
      </c>
      <c r="B1236" s="186">
        <v>29</v>
      </c>
      <c r="C1236" s="120" t="s">
        <v>462</v>
      </c>
      <c r="D1236" s="387" t="s">
        <v>5212</v>
      </c>
      <c r="E1236" s="199">
        <v>5.95</v>
      </c>
      <c r="F1236" s="174"/>
      <c r="G1236" s="106">
        <f t="shared" si="20"/>
        <v>0</v>
      </c>
    </row>
    <row r="1237" spans="1:7" x14ac:dyDescent="0.2">
      <c r="A1237" s="197" t="s">
        <v>5213</v>
      </c>
      <c r="B1237" s="186">
        <v>29</v>
      </c>
      <c r="C1237" s="120" t="s">
        <v>462</v>
      </c>
      <c r="D1237" s="387" t="s">
        <v>5214</v>
      </c>
      <c r="E1237" s="199">
        <v>5.95</v>
      </c>
      <c r="F1237" s="181"/>
      <c r="G1237" s="106">
        <f t="shared" si="20"/>
        <v>0</v>
      </c>
    </row>
    <row r="1238" spans="1:7" x14ac:dyDescent="0.2">
      <c r="A1238" s="202" t="s">
        <v>3743</v>
      </c>
      <c r="B1238" s="186">
        <v>29</v>
      </c>
      <c r="C1238" s="120" t="s">
        <v>462</v>
      </c>
      <c r="D1238" s="206" t="s">
        <v>5215</v>
      </c>
      <c r="E1238" s="178">
        <v>6.99</v>
      </c>
      <c r="F1238" s="181"/>
      <c r="G1238" s="106">
        <f t="shared" si="20"/>
        <v>0</v>
      </c>
    </row>
    <row r="1239" spans="1:7" x14ac:dyDescent="0.2">
      <c r="A1239" s="201" t="s">
        <v>6010</v>
      </c>
      <c r="B1239" s="186">
        <v>29</v>
      </c>
      <c r="C1239" s="120" t="s">
        <v>462</v>
      </c>
      <c r="D1239" s="383" t="s">
        <v>5216</v>
      </c>
      <c r="E1239" s="190">
        <v>6.99</v>
      </c>
      <c r="F1239" s="181"/>
      <c r="G1239" s="106">
        <f t="shared" si="20"/>
        <v>0</v>
      </c>
    </row>
    <row r="1240" spans="1:7" x14ac:dyDescent="0.2">
      <c r="A1240" s="202" t="s">
        <v>5217</v>
      </c>
      <c r="B1240" s="186">
        <v>29</v>
      </c>
      <c r="C1240" s="120" t="s">
        <v>462</v>
      </c>
      <c r="D1240" s="206" t="s">
        <v>5218</v>
      </c>
      <c r="E1240" s="178">
        <v>6.99</v>
      </c>
      <c r="F1240" s="181"/>
      <c r="G1240" s="106">
        <f t="shared" si="20"/>
        <v>0</v>
      </c>
    </row>
    <row r="1241" spans="1:7" x14ac:dyDescent="0.2">
      <c r="A1241" s="202" t="s">
        <v>5219</v>
      </c>
      <c r="B1241" s="186">
        <v>29</v>
      </c>
      <c r="C1241" s="120" t="s">
        <v>462</v>
      </c>
      <c r="D1241" s="206" t="s">
        <v>5220</v>
      </c>
      <c r="E1241" s="178">
        <v>5.99</v>
      </c>
      <c r="F1241" s="181"/>
      <c r="G1241" s="106">
        <f t="shared" si="20"/>
        <v>0</v>
      </c>
    </row>
    <row r="1242" spans="1:7" x14ac:dyDescent="0.2">
      <c r="A1242" s="209" t="s">
        <v>5221</v>
      </c>
      <c r="B1242" s="186">
        <v>29</v>
      </c>
      <c r="C1242" s="120" t="s">
        <v>462</v>
      </c>
      <c r="D1242" s="206" t="s">
        <v>5222</v>
      </c>
      <c r="E1242" s="178">
        <v>5.99</v>
      </c>
      <c r="F1242" s="181"/>
      <c r="G1242" s="106">
        <f t="shared" si="20"/>
        <v>0</v>
      </c>
    </row>
    <row r="1243" spans="1:7" x14ac:dyDescent="0.2">
      <c r="A1243" s="209" t="s">
        <v>5223</v>
      </c>
      <c r="B1243" s="186">
        <v>29</v>
      </c>
      <c r="C1243" s="120" t="s">
        <v>462</v>
      </c>
      <c r="D1243" s="206" t="s">
        <v>5224</v>
      </c>
      <c r="E1243" s="178">
        <v>5.99</v>
      </c>
      <c r="F1243" s="174"/>
      <c r="G1243" s="106">
        <f t="shared" si="20"/>
        <v>0</v>
      </c>
    </row>
    <row r="1244" spans="1:7" x14ac:dyDescent="0.2">
      <c r="A1244" s="209" t="s">
        <v>5225</v>
      </c>
      <c r="B1244" s="186">
        <v>29</v>
      </c>
      <c r="C1244" s="120" t="s">
        <v>462</v>
      </c>
      <c r="D1244" s="206" t="s">
        <v>5226</v>
      </c>
      <c r="E1244" s="178">
        <v>5.99</v>
      </c>
      <c r="F1244" s="174"/>
      <c r="G1244" s="106">
        <f t="shared" si="20"/>
        <v>0</v>
      </c>
    </row>
    <row r="1245" spans="1:7" x14ac:dyDescent="0.2">
      <c r="A1245" s="202" t="s">
        <v>821</v>
      </c>
      <c r="B1245" s="186">
        <v>29</v>
      </c>
      <c r="C1245" s="120" t="s">
        <v>462</v>
      </c>
      <c r="D1245" s="206" t="s">
        <v>5227</v>
      </c>
      <c r="E1245" s="178">
        <v>6.99</v>
      </c>
      <c r="F1245" s="181"/>
      <c r="G1245" s="106">
        <f t="shared" si="20"/>
        <v>0</v>
      </c>
    </row>
    <row r="1246" spans="1:7" x14ac:dyDescent="0.2">
      <c r="A1246" s="211" t="s">
        <v>5228</v>
      </c>
      <c r="B1246" s="231">
        <v>177</v>
      </c>
      <c r="C1246" s="148"/>
      <c r="D1246" s="380"/>
      <c r="E1246" s="214"/>
      <c r="F1246" s="215"/>
      <c r="G1246" s="138"/>
    </row>
    <row r="1247" spans="1:7" x14ac:dyDescent="0.2">
      <c r="A1247" s="201" t="s">
        <v>3215</v>
      </c>
      <c r="B1247" s="186">
        <v>29</v>
      </c>
      <c r="C1247" s="120" t="s">
        <v>462</v>
      </c>
      <c r="D1247" s="383" t="s">
        <v>5229</v>
      </c>
      <c r="E1247" s="190">
        <v>24.99</v>
      </c>
      <c r="F1247" s="181"/>
      <c r="G1247" s="106">
        <f t="shared" si="20"/>
        <v>0</v>
      </c>
    </row>
    <row r="1248" spans="1:7" x14ac:dyDescent="0.2">
      <c r="A1248" s="201" t="s">
        <v>5230</v>
      </c>
      <c r="B1248" s="186">
        <v>29</v>
      </c>
      <c r="C1248" s="120" t="s">
        <v>462</v>
      </c>
      <c r="D1248" s="383" t="s">
        <v>5231</v>
      </c>
      <c r="E1248" s="190">
        <v>29.99</v>
      </c>
      <c r="F1248" s="181"/>
      <c r="G1248" s="106">
        <f t="shared" si="20"/>
        <v>0</v>
      </c>
    </row>
    <row r="1249" spans="1:7" x14ac:dyDescent="0.2">
      <c r="A1249" s="219" t="s">
        <v>5232</v>
      </c>
      <c r="B1249" s="231">
        <v>177</v>
      </c>
      <c r="C1249" s="148"/>
      <c r="D1249" s="380"/>
      <c r="E1249" s="214"/>
      <c r="F1249" s="215"/>
      <c r="G1249" s="138"/>
    </row>
    <row r="1250" spans="1:7" x14ac:dyDescent="0.2">
      <c r="A1250" s="197" t="s">
        <v>5233</v>
      </c>
      <c r="B1250" s="186">
        <v>29</v>
      </c>
      <c r="C1250" s="120" t="s">
        <v>462</v>
      </c>
      <c r="D1250" s="387" t="s">
        <v>5234</v>
      </c>
      <c r="E1250" s="199">
        <v>5.95</v>
      </c>
      <c r="F1250" s="174"/>
      <c r="G1250" s="106">
        <f t="shared" si="20"/>
        <v>0</v>
      </c>
    </row>
    <row r="1251" spans="1:7" x14ac:dyDescent="0.2">
      <c r="A1251" s="233" t="s">
        <v>5235</v>
      </c>
      <c r="B1251" s="231">
        <v>177</v>
      </c>
      <c r="C1251" s="148"/>
      <c r="D1251" s="380"/>
      <c r="E1251" s="217"/>
      <c r="F1251" s="215"/>
      <c r="G1251" s="138"/>
    </row>
    <row r="1252" spans="1:7" x14ac:dyDescent="0.2">
      <c r="A1252" s="202" t="s">
        <v>5236</v>
      </c>
      <c r="B1252" s="186">
        <v>29</v>
      </c>
      <c r="C1252" s="120" t="s">
        <v>462</v>
      </c>
      <c r="D1252" s="206" t="s">
        <v>5237</v>
      </c>
      <c r="E1252" s="178">
        <v>5.99</v>
      </c>
      <c r="F1252" s="174"/>
      <c r="G1252" s="106">
        <f t="shared" si="20"/>
        <v>0</v>
      </c>
    </row>
    <row r="1253" spans="1:7" x14ac:dyDescent="0.2">
      <c r="A1253" s="202" t="s">
        <v>5238</v>
      </c>
      <c r="B1253" s="186">
        <v>29</v>
      </c>
      <c r="C1253" s="120" t="s">
        <v>462</v>
      </c>
      <c r="D1253" s="206" t="s">
        <v>5239</v>
      </c>
      <c r="E1253" s="178">
        <v>5.99</v>
      </c>
      <c r="F1253" s="174"/>
      <c r="G1253" s="106">
        <f t="shared" si="20"/>
        <v>0</v>
      </c>
    </row>
    <row r="1254" spans="1:7" x14ac:dyDescent="0.2">
      <c r="A1254" s="202" t="s">
        <v>5240</v>
      </c>
      <c r="B1254" s="186">
        <v>29</v>
      </c>
      <c r="C1254" s="120" t="s">
        <v>462</v>
      </c>
      <c r="D1254" s="206" t="s">
        <v>5241</v>
      </c>
      <c r="E1254" s="178">
        <v>5.99</v>
      </c>
      <c r="F1254" s="174"/>
      <c r="G1254" s="106">
        <f t="shared" si="20"/>
        <v>0</v>
      </c>
    </row>
    <row r="1255" spans="1:7" x14ac:dyDescent="0.2">
      <c r="A1255" s="202" t="s">
        <v>5242</v>
      </c>
      <c r="B1255" s="186">
        <v>29</v>
      </c>
      <c r="C1255" s="120" t="s">
        <v>462</v>
      </c>
      <c r="D1255" s="206" t="s">
        <v>5243</v>
      </c>
      <c r="E1255" s="178">
        <v>5.99</v>
      </c>
      <c r="F1255" s="174"/>
      <c r="G1255" s="106">
        <f t="shared" si="20"/>
        <v>0</v>
      </c>
    </row>
    <row r="1256" spans="1:7" x14ac:dyDescent="0.2">
      <c r="A1256" s="202" t="s">
        <v>5244</v>
      </c>
      <c r="B1256" s="186">
        <v>29</v>
      </c>
      <c r="C1256" s="120" t="s">
        <v>462</v>
      </c>
      <c r="D1256" s="206" t="s">
        <v>5245</v>
      </c>
      <c r="E1256" s="178">
        <v>5.99</v>
      </c>
      <c r="F1256" s="174"/>
      <c r="G1256" s="106">
        <f t="shared" si="20"/>
        <v>0</v>
      </c>
    </row>
    <row r="1257" spans="1:7" x14ac:dyDescent="0.2">
      <c r="A1257" s="233" t="s">
        <v>5596</v>
      </c>
      <c r="B1257" s="231">
        <v>177</v>
      </c>
      <c r="C1257" s="148"/>
      <c r="D1257" s="380"/>
      <c r="E1257" s="217"/>
      <c r="F1257" s="215"/>
      <c r="G1257" s="138"/>
    </row>
    <row r="1258" spans="1:7" x14ac:dyDescent="0.2">
      <c r="A1258" s="201" t="s">
        <v>5246</v>
      </c>
      <c r="B1258" s="186">
        <v>29</v>
      </c>
      <c r="C1258" s="120" t="s">
        <v>462</v>
      </c>
      <c r="D1258" s="383" t="s">
        <v>5247</v>
      </c>
      <c r="E1258" s="190">
        <v>14.99</v>
      </c>
      <c r="F1258" s="174"/>
      <c r="G1258" s="106">
        <f t="shared" si="20"/>
        <v>0</v>
      </c>
    </row>
    <row r="1259" spans="1:7" x14ac:dyDescent="0.2">
      <c r="A1259" s="201" t="s">
        <v>5248</v>
      </c>
      <c r="B1259" s="186">
        <v>29</v>
      </c>
      <c r="C1259" s="120" t="s">
        <v>462</v>
      </c>
      <c r="D1259" s="383" t="s">
        <v>5249</v>
      </c>
      <c r="E1259" s="190">
        <v>14.99</v>
      </c>
      <c r="F1259" s="174"/>
      <c r="G1259" s="106">
        <f t="shared" si="20"/>
        <v>0</v>
      </c>
    </row>
    <row r="1260" spans="1:7" x14ac:dyDescent="0.2">
      <c r="A1260" s="202" t="s">
        <v>5250</v>
      </c>
      <c r="B1260" s="186">
        <v>29</v>
      </c>
      <c r="C1260" s="120" t="s">
        <v>462</v>
      </c>
      <c r="D1260" s="206" t="s">
        <v>5251</v>
      </c>
      <c r="E1260" s="178">
        <v>14.99</v>
      </c>
      <c r="F1260" s="174"/>
      <c r="G1260" s="106">
        <f t="shared" si="20"/>
        <v>0</v>
      </c>
    </row>
    <row r="1261" spans="1:7" x14ac:dyDescent="0.2">
      <c r="A1261" s="202" t="s">
        <v>5252</v>
      </c>
      <c r="B1261" s="186">
        <v>29</v>
      </c>
      <c r="C1261" s="120" t="s">
        <v>462</v>
      </c>
      <c r="D1261" s="206" t="s">
        <v>5253</v>
      </c>
      <c r="E1261" s="178">
        <v>14.99</v>
      </c>
      <c r="F1261" s="174"/>
      <c r="G1261" s="106">
        <f t="shared" si="20"/>
        <v>0</v>
      </c>
    </row>
    <row r="1262" spans="1:7" x14ac:dyDescent="0.2">
      <c r="A1262" s="233" t="s">
        <v>5254</v>
      </c>
      <c r="B1262" s="231">
        <v>177</v>
      </c>
      <c r="C1262" s="148"/>
      <c r="D1262" s="380"/>
      <c r="E1262" s="217"/>
      <c r="F1262" s="215"/>
      <c r="G1262" s="138"/>
    </row>
    <row r="1263" spans="1:7" x14ac:dyDescent="0.2">
      <c r="A1263" s="202" t="s">
        <v>5255</v>
      </c>
      <c r="B1263" s="186">
        <v>29</v>
      </c>
      <c r="C1263" s="120" t="s">
        <v>462</v>
      </c>
      <c r="D1263" s="206" t="s">
        <v>5256</v>
      </c>
      <c r="E1263" s="178">
        <v>14.99</v>
      </c>
      <c r="F1263" s="174"/>
      <c r="G1263" s="106">
        <f t="shared" si="20"/>
        <v>0</v>
      </c>
    </row>
    <row r="1264" spans="1:7" x14ac:dyDescent="0.2">
      <c r="A1264" s="202" t="s">
        <v>5257</v>
      </c>
      <c r="B1264" s="186">
        <v>29</v>
      </c>
      <c r="C1264" s="120" t="s">
        <v>462</v>
      </c>
      <c r="D1264" s="206" t="s">
        <v>5258</v>
      </c>
      <c r="E1264" s="178">
        <v>14.99</v>
      </c>
      <c r="F1264" s="174"/>
      <c r="G1264" s="106">
        <f t="shared" si="20"/>
        <v>0</v>
      </c>
    </row>
    <row r="1265" spans="1:7" x14ac:dyDescent="0.2">
      <c r="A1265" s="210" t="s">
        <v>5259</v>
      </c>
      <c r="B1265" s="186">
        <v>29</v>
      </c>
      <c r="C1265" s="120"/>
      <c r="D1265" s="389"/>
      <c r="E1265" s="178"/>
      <c r="F1265" s="174"/>
      <c r="G1265" s="106">
        <f t="shared" si="20"/>
        <v>0</v>
      </c>
    </row>
    <row r="1266" spans="1:7" x14ac:dyDescent="0.2">
      <c r="A1266" s="219" t="s">
        <v>881</v>
      </c>
      <c r="B1266" s="231"/>
      <c r="C1266" s="148"/>
      <c r="D1266" s="226"/>
      <c r="E1266" s="214"/>
      <c r="F1266" s="215"/>
      <c r="G1266" s="138"/>
    </row>
    <row r="1267" spans="1:7" x14ac:dyDescent="0.2">
      <c r="A1267" s="201" t="s">
        <v>882</v>
      </c>
      <c r="B1267" s="186">
        <v>29</v>
      </c>
      <c r="C1267" s="120" t="s">
        <v>462</v>
      </c>
      <c r="D1267" s="206" t="s">
        <v>2399</v>
      </c>
      <c r="E1267" s="190">
        <v>17.989999999999998</v>
      </c>
      <c r="F1267" s="181"/>
      <c r="G1267" s="106">
        <f t="shared" si="20"/>
        <v>0</v>
      </c>
    </row>
    <row r="1268" spans="1:7" x14ac:dyDescent="0.2">
      <c r="A1268" s="219" t="s">
        <v>5260</v>
      </c>
      <c r="B1268" s="231"/>
      <c r="C1268" s="148"/>
      <c r="D1268" s="380"/>
      <c r="E1268" s="214"/>
      <c r="F1268" s="215"/>
      <c r="G1268" s="138"/>
    </row>
    <row r="1269" spans="1:7" x14ac:dyDescent="0.2">
      <c r="A1269" s="202" t="s">
        <v>5261</v>
      </c>
      <c r="B1269" s="186">
        <v>29</v>
      </c>
      <c r="C1269" s="120" t="s">
        <v>462</v>
      </c>
      <c r="D1269" s="383" t="s">
        <v>5262</v>
      </c>
      <c r="E1269" s="178">
        <v>5.99</v>
      </c>
      <c r="F1269" s="174"/>
      <c r="G1269" s="106">
        <f t="shared" si="20"/>
        <v>0</v>
      </c>
    </row>
    <row r="1270" spans="1:7" x14ac:dyDescent="0.2">
      <c r="A1270" s="202" t="s">
        <v>5263</v>
      </c>
      <c r="B1270" s="186">
        <v>29</v>
      </c>
      <c r="C1270" s="120" t="s">
        <v>462</v>
      </c>
      <c r="D1270" s="390" t="s">
        <v>5264</v>
      </c>
      <c r="E1270" s="178">
        <v>5.99</v>
      </c>
      <c r="F1270" s="174"/>
      <c r="G1270" s="106">
        <f t="shared" si="20"/>
        <v>0</v>
      </c>
    </row>
    <row r="1271" spans="1:7" x14ac:dyDescent="0.2">
      <c r="A1271" s="202" t="s">
        <v>5265</v>
      </c>
      <c r="B1271" s="186">
        <v>29</v>
      </c>
      <c r="C1271" s="120" t="s">
        <v>462</v>
      </c>
      <c r="D1271" s="206" t="s">
        <v>5266</v>
      </c>
      <c r="E1271" s="178">
        <v>5.99</v>
      </c>
      <c r="F1271" s="174"/>
      <c r="G1271" s="106">
        <f t="shared" si="20"/>
        <v>0</v>
      </c>
    </row>
    <row r="1272" spans="1:7" x14ac:dyDescent="0.2">
      <c r="A1272" s="223" t="s">
        <v>3418</v>
      </c>
      <c r="B1272" s="212"/>
      <c r="C1272" s="148"/>
      <c r="D1272" s="380"/>
      <c r="E1272" s="217"/>
      <c r="F1272" s="215"/>
      <c r="G1272" s="138"/>
    </row>
    <row r="1273" spans="1:7" x14ac:dyDescent="0.2">
      <c r="A1273" s="201" t="s">
        <v>3419</v>
      </c>
      <c r="B1273" s="193">
        <v>30</v>
      </c>
      <c r="C1273" s="120" t="s">
        <v>462</v>
      </c>
      <c r="D1273" s="383" t="s">
        <v>3420</v>
      </c>
      <c r="E1273" s="190">
        <v>15.99</v>
      </c>
      <c r="F1273" s="181"/>
      <c r="G1273" s="106">
        <f t="shared" si="20"/>
        <v>0</v>
      </c>
    </row>
    <row r="1274" spans="1:7" x14ac:dyDescent="0.2">
      <c r="A1274" s="201" t="s">
        <v>3421</v>
      </c>
      <c r="B1274" s="193">
        <v>30</v>
      </c>
      <c r="C1274" s="120" t="s">
        <v>462</v>
      </c>
      <c r="D1274" s="383" t="s">
        <v>3422</v>
      </c>
      <c r="E1274" s="190">
        <v>5.99</v>
      </c>
      <c r="F1274" s="181"/>
      <c r="G1274" s="106">
        <f t="shared" si="20"/>
        <v>0</v>
      </c>
    </row>
    <row r="1275" spans="1:7" x14ac:dyDescent="0.2">
      <c r="A1275" s="202" t="s">
        <v>3423</v>
      </c>
      <c r="B1275" s="193">
        <v>30</v>
      </c>
      <c r="C1275" s="120" t="s">
        <v>462</v>
      </c>
      <c r="D1275" s="206" t="s">
        <v>3424</v>
      </c>
      <c r="E1275" s="178">
        <v>5.99</v>
      </c>
      <c r="F1275" s="181"/>
      <c r="G1275" s="106">
        <f t="shared" si="20"/>
        <v>0</v>
      </c>
    </row>
    <row r="1276" spans="1:7" x14ac:dyDescent="0.2">
      <c r="A1276" s="202" t="s">
        <v>3425</v>
      </c>
      <c r="B1276" s="193">
        <v>30</v>
      </c>
      <c r="C1276" s="120" t="s">
        <v>462</v>
      </c>
      <c r="D1276" s="206" t="s">
        <v>3426</v>
      </c>
      <c r="E1276" s="178">
        <v>5.99</v>
      </c>
      <c r="F1276" s="181"/>
      <c r="G1276" s="106">
        <f t="shared" si="20"/>
        <v>0</v>
      </c>
    </row>
    <row r="1277" spans="1:7" x14ac:dyDescent="0.2">
      <c r="A1277" s="202" t="s">
        <v>3427</v>
      </c>
      <c r="B1277" s="193">
        <v>30</v>
      </c>
      <c r="C1277" s="120" t="s">
        <v>462</v>
      </c>
      <c r="D1277" s="206" t="s">
        <v>3428</v>
      </c>
      <c r="E1277" s="178">
        <v>5.99</v>
      </c>
      <c r="F1277" s="181"/>
      <c r="G1277" s="106">
        <f t="shared" si="20"/>
        <v>0</v>
      </c>
    </row>
    <row r="1278" spans="1:7" x14ac:dyDescent="0.2">
      <c r="A1278" s="211" t="s">
        <v>3429</v>
      </c>
      <c r="B1278" s="220"/>
      <c r="C1278" s="148"/>
      <c r="D1278" s="384"/>
      <c r="E1278" s="214"/>
      <c r="F1278" s="215"/>
      <c r="G1278" s="138"/>
    </row>
    <row r="1279" spans="1:7" x14ac:dyDescent="0.2">
      <c r="A1279" s="201" t="s">
        <v>5640</v>
      </c>
      <c r="B1279" s="193">
        <v>30</v>
      </c>
      <c r="C1279" s="120" t="s">
        <v>462</v>
      </c>
      <c r="D1279" s="206" t="s">
        <v>3430</v>
      </c>
      <c r="E1279" s="190">
        <v>6.99</v>
      </c>
      <c r="F1279" s="181"/>
      <c r="G1279" s="106">
        <f t="shared" si="20"/>
        <v>0</v>
      </c>
    </row>
    <row r="1280" spans="1:7" ht="409.6" x14ac:dyDescent="0.25">
      <c r="A1280" s="201" t="s">
        <v>5641</v>
      </c>
      <c r="B1280" s="193">
        <v>30</v>
      </c>
      <c r="C1280" s="120" t="s">
        <v>462</v>
      </c>
      <c r="D1280" s="206" t="s">
        <v>3431</v>
      </c>
      <c r="E1280" s="190">
        <v>6.99</v>
      </c>
      <c r="F1280" s="174"/>
      <c r="G1280" s="106">
        <f t="shared" si="20"/>
        <v>0</v>
      </c>
    </row>
    <row r="1281" spans="1:7" x14ac:dyDescent="0.2">
      <c r="A1281" s="201" t="s">
        <v>5642</v>
      </c>
      <c r="B1281" s="193">
        <v>30</v>
      </c>
      <c r="C1281" s="120" t="s">
        <v>462</v>
      </c>
      <c r="D1281" s="206" t="s">
        <v>3432</v>
      </c>
      <c r="E1281" s="190">
        <v>6.99</v>
      </c>
      <c r="F1281" s="174"/>
      <c r="G1281" s="106">
        <f t="shared" si="20"/>
        <v>0</v>
      </c>
    </row>
    <row r="1282" spans="1:7" x14ac:dyDescent="0.2">
      <c r="A1282" s="201" t="s">
        <v>3433</v>
      </c>
      <c r="B1282" s="193">
        <v>30</v>
      </c>
      <c r="C1282" s="120" t="s">
        <v>462</v>
      </c>
      <c r="D1282" s="206" t="s">
        <v>3434</v>
      </c>
      <c r="E1282" s="190">
        <v>6.99</v>
      </c>
      <c r="F1282" s="174"/>
      <c r="G1282" s="106">
        <f t="shared" si="20"/>
        <v>0</v>
      </c>
    </row>
    <row r="1283" spans="1:7" x14ac:dyDescent="0.2">
      <c r="A1283" s="201" t="s">
        <v>3435</v>
      </c>
      <c r="B1283" s="193">
        <v>30</v>
      </c>
      <c r="C1283" s="120" t="s">
        <v>462</v>
      </c>
      <c r="D1283" s="206" t="s">
        <v>3436</v>
      </c>
      <c r="E1283" s="190">
        <v>6.99</v>
      </c>
      <c r="F1283" s="174"/>
      <c r="G1283" s="106">
        <f t="shared" si="20"/>
        <v>0</v>
      </c>
    </row>
    <row r="1284" spans="1:7" x14ac:dyDescent="0.2">
      <c r="A1284" s="201" t="s">
        <v>3437</v>
      </c>
      <c r="B1284" s="193">
        <v>30</v>
      </c>
      <c r="C1284" s="120" t="s">
        <v>462</v>
      </c>
      <c r="D1284" s="206" t="s">
        <v>3438</v>
      </c>
      <c r="E1284" s="190">
        <v>6.99</v>
      </c>
      <c r="F1284" s="181"/>
      <c r="G1284" s="106">
        <f t="shared" ref="G1284:G1341" si="21">E1284*F1284</f>
        <v>0</v>
      </c>
    </row>
    <row r="1285" spans="1:7" x14ac:dyDescent="0.2">
      <c r="A1285" s="201" t="s">
        <v>3439</v>
      </c>
      <c r="B1285" s="193">
        <v>30</v>
      </c>
      <c r="C1285" s="120" t="s">
        <v>462</v>
      </c>
      <c r="D1285" s="206" t="s">
        <v>3440</v>
      </c>
      <c r="E1285" s="190">
        <v>6.99</v>
      </c>
      <c r="F1285" s="181"/>
      <c r="G1285" s="106">
        <f t="shared" si="21"/>
        <v>0</v>
      </c>
    </row>
    <row r="1286" spans="1:7" x14ac:dyDescent="0.2">
      <c r="A1286" s="211" t="s">
        <v>3441</v>
      </c>
      <c r="B1286" s="220"/>
      <c r="C1286" s="148"/>
      <c r="D1286" s="380"/>
      <c r="E1286" s="214"/>
      <c r="F1286" s="215"/>
      <c r="G1286" s="138"/>
    </row>
    <row r="1287" spans="1:7" x14ac:dyDescent="0.2">
      <c r="A1287" s="202" t="s">
        <v>3442</v>
      </c>
      <c r="B1287" s="193">
        <v>30</v>
      </c>
      <c r="C1287" s="120" t="s">
        <v>462</v>
      </c>
      <c r="D1287" s="206" t="s">
        <v>3443</v>
      </c>
      <c r="E1287" s="208">
        <v>5.99</v>
      </c>
      <c r="F1287" s="181"/>
      <c r="G1287" s="106">
        <f t="shared" si="21"/>
        <v>0</v>
      </c>
    </row>
    <row r="1288" spans="1:7" x14ac:dyDescent="0.2">
      <c r="A1288" s="202" t="s">
        <v>5643</v>
      </c>
      <c r="B1288" s="193">
        <v>30</v>
      </c>
      <c r="C1288" s="120" t="s">
        <v>462</v>
      </c>
      <c r="D1288" s="206" t="s">
        <v>3444</v>
      </c>
      <c r="E1288" s="208">
        <v>5.99</v>
      </c>
      <c r="F1288" s="181"/>
      <c r="G1288" s="106">
        <f t="shared" si="21"/>
        <v>0</v>
      </c>
    </row>
    <row r="1289" spans="1:7" x14ac:dyDescent="0.2">
      <c r="A1289" s="202" t="s">
        <v>3445</v>
      </c>
      <c r="B1289" s="193">
        <v>30</v>
      </c>
      <c r="C1289" s="120" t="s">
        <v>462</v>
      </c>
      <c r="D1289" s="206" t="s">
        <v>3446</v>
      </c>
      <c r="E1289" s="208">
        <v>5.99</v>
      </c>
      <c r="F1289" s="181"/>
      <c r="G1289" s="106">
        <f t="shared" si="21"/>
        <v>0</v>
      </c>
    </row>
    <row r="1290" spans="1:7" x14ac:dyDescent="0.2">
      <c r="A1290" s="202" t="s">
        <v>3447</v>
      </c>
      <c r="B1290" s="193">
        <v>30</v>
      </c>
      <c r="C1290" s="120" t="s">
        <v>462</v>
      </c>
      <c r="D1290" s="206" t="s">
        <v>3448</v>
      </c>
      <c r="E1290" s="208">
        <v>5.99</v>
      </c>
      <c r="F1290" s="181"/>
      <c r="G1290" s="106">
        <f t="shared" si="21"/>
        <v>0</v>
      </c>
    </row>
    <row r="1291" spans="1:7" x14ac:dyDescent="0.2">
      <c r="A1291" s="202" t="s">
        <v>3253</v>
      </c>
      <c r="B1291" s="193">
        <v>30</v>
      </c>
      <c r="C1291" s="120" t="s">
        <v>462</v>
      </c>
      <c r="D1291" s="206" t="s">
        <v>3449</v>
      </c>
      <c r="E1291" s="208">
        <v>5.99</v>
      </c>
      <c r="F1291" s="181"/>
      <c r="G1291" s="106">
        <f t="shared" si="21"/>
        <v>0</v>
      </c>
    </row>
    <row r="1292" spans="1:7" x14ac:dyDescent="0.2">
      <c r="A1292" s="202" t="s">
        <v>3450</v>
      </c>
      <c r="B1292" s="193">
        <v>30</v>
      </c>
      <c r="C1292" s="120" t="s">
        <v>462</v>
      </c>
      <c r="D1292" s="206" t="s">
        <v>3451</v>
      </c>
      <c r="E1292" s="208">
        <v>5.99</v>
      </c>
      <c r="F1292" s="181"/>
      <c r="G1292" s="106">
        <f t="shared" si="21"/>
        <v>0</v>
      </c>
    </row>
    <row r="1293" spans="1:7" x14ac:dyDescent="0.2">
      <c r="A1293" s="202" t="s">
        <v>5643</v>
      </c>
      <c r="B1293" s="193">
        <v>30</v>
      </c>
      <c r="C1293" s="120" t="s">
        <v>462</v>
      </c>
      <c r="D1293" s="206" t="s">
        <v>3452</v>
      </c>
      <c r="E1293" s="208">
        <v>5.99</v>
      </c>
      <c r="F1293" s="181"/>
      <c r="G1293" s="106">
        <f t="shared" si="21"/>
        <v>0</v>
      </c>
    </row>
    <row r="1294" spans="1:7" x14ac:dyDescent="0.2">
      <c r="A1294" s="202" t="s">
        <v>3650</v>
      </c>
      <c r="B1294" s="193">
        <v>30</v>
      </c>
      <c r="C1294" s="120" t="s">
        <v>462</v>
      </c>
      <c r="D1294" s="206" t="s">
        <v>3453</v>
      </c>
      <c r="E1294" s="208">
        <v>5.99</v>
      </c>
      <c r="F1294" s="181"/>
      <c r="G1294" s="106">
        <f t="shared" si="21"/>
        <v>0</v>
      </c>
    </row>
    <row r="1295" spans="1:7" x14ac:dyDescent="0.2">
      <c r="A1295" s="202" t="s">
        <v>3454</v>
      </c>
      <c r="B1295" s="193">
        <v>30</v>
      </c>
      <c r="C1295" s="120" t="s">
        <v>462</v>
      </c>
      <c r="D1295" s="206" t="s">
        <v>3455</v>
      </c>
      <c r="E1295" s="208">
        <v>5.99</v>
      </c>
      <c r="F1295" s="181"/>
      <c r="G1295" s="106">
        <f t="shared" si="21"/>
        <v>0</v>
      </c>
    </row>
    <row r="1296" spans="1:7" x14ac:dyDescent="0.2">
      <c r="A1296" s="219" t="s">
        <v>4736</v>
      </c>
      <c r="B1296" s="220"/>
      <c r="C1296" s="148"/>
      <c r="D1296" s="380"/>
      <c r="E1296" s="214"/>
      <c r="F1296" s="215"/>
      <c r="G1296" s="138"/>
    </row>
    <row r="1297" spans="1:7" x14ac:dyDescent="0.2">
      <c r="A1297" s="201" t="s">
        <v>3456</v>
      </c>
      <c r="B1297" s="193">
        <v>30</v>
      </c>
      <c r="C1297" s="120" t="s">
        <v>462</v>
      </c>
      <c r="D1297" s="383" t="s">
        <v>3457</v>
      </c>
      <c r="E1297" s="190">
        <v>5.99</v>
      </c>
      <c r="F1297" s="174"/>
      <c r="G1297" s="106">
        <f t="shared" si="21"/>
        <v>0</v>
      </c>
    </row>
    <row r="1298" spans="1:7" x14ac:dyDescent="0.2">
      <c r="A1298" s="201" t="s">
        <v>3458</v>
      </c>
      <c r="B1298" s="193">
        <v>30</v>
      </c>
      <c r="C1298" s="120" t="s">
        <v>462</v>
      </c>
      <c r="D1298" s="383" t="s">
        <v>3459</v>
      </c>
      <c r="E1298" s="190">
        <v>5.99</v>
      </c>
      <c r="F1298" s="174"/>
      <c r="G1298" s="106">
        <f t="shared" si="21"/>
        <v>0</v>
      </c>
    </row>
    <row r="1299" spans="1:7" x14ac:dyDescent="0.2">
      <c r="A1299" s="201" t="s">
        <v>3460</v>
      </c>
      <c r="B1299" s="193">
        <v>30</v>
      </c>
      <c r="C1299" s="120" t="s">
        <v>462</v>
      </c>
      <c r="D1299" s="383" t="s">
        <v>3461</v>
      </c>
      <c r="E1299" s="190">
        <v>5.99</v>
      </c>
      <c r="F1299" s="174"/>
      <c r="G1299" s="106">
        <f t="shared" si="21"/>
        <v>0</v>
      </c>
    </row>
    <row r="1300" spans="1:7" x14ac:dyDescent="0.2">
      <c r="A1300" s="201" t="s">
        <v>3462</v>
      </c>
      <c r="B1300" s="193">
        <v>30</v>
      </c>
      <c r="C1300" s="120" t="s">
        <v>462</v>
      </c>
      <c r="D1300" s="383" t="s">
        <v>3463</v>
      </c>
      <c r="E1300" s="190">
        <v>5.99</v>
      </c>
      <c r="F1300" s="174"/>
      <c r="G1300" s="106">
        <f t="shared" si="21"/>
        <v>0</v>
      </c>
    </row>
    <row r="1301" spans="1:7" x14ac:dyDescent="0.2">
      <c r="A1301" s="201" t="s">
        <v>3464</v>
      </c>
      <c r="B1301" s="193">
        <v>30</v>
      </c>
      <c r="C1301" s="120" t="s">
        <v>462</v>
      </c>
      <c r="D1301" s="383" t="s">
        <v>3465</v>
      </c>
      <c r="E1301" s="190">
        <v>5.99</v>
      </c>
      <c r="F1301" s="174"/>
      <c r="G1301" s="106">
        <f t="shared" si="21"/>
        <v>0</v>
      </c>
    </row>
    <row r="1302" spans="1:7" x14ac:dyDescent="0.2">
      <c r="A1302" s="201" t="s">
        <v>3466</v>
      </c>
      <c r="B1302" s="193">
        <v>30</v>
      </c>
      <c r="C1302" s="120" t="s">
        <v>462</v>
      </c>
      <c r="D1302" s="383" t="s">
        <v>3467</v>
      </c>
      <c r="E1302" s="190">
        <v>5.99</v>
      </c>
      <c r="F1302" s="174"/>
      <c r="G1302" s="106">
        <f t="shared" si="21"/>
        <v>0</v>
      </c>
    </row>
    <row r="1303" spans="1:7" x14ac:dyDescent="0.2">
      <c r="A1303" s="201" t="s">
        <v>3468</v>
      </c>
      <c r="B1303" s="193">
        <v>30</v>
      </c>
      <c r="C1303" s="120" t="s">
        <v>462</v>
      </c>
      <c r="D1303" s="383" t="s">
        <v>3469</v>
      </c>
      <c r="E1303" s="190">
        <v>5.99</v>
      </c>
      <c r="F1303" s="174"/>
      <c r="G1303" s="106">
        <f t="shared" si="21"/>
        <v>0</v>
      </c>
    </row>
    <row r="1304" spans="1:7" x14ac:dyDescent="0.2">
      <c r="A1304" s="201" t="s">
        <v>3470</v>
      </c>
      <c r="B1304" s="193">
        <v>30</v>
      </c>
      <c r="C1304" s="120" t="s">
        <v>462</v>
      </c>
      <c r="D1304" s="383" t="s">
        <v>3471</v>
      </c>
      <c r="E1304" s="190">
        <v>5.99</v>
      </c>
      <c r="F1304" s="174"/>
      <c r="G1304" s="106">
        <f t="shared" si="21"/>
        <v>0</v>
      </c>
    </row>
    <row r="1305" spans="1:7" x14ac:dyDescent="0.2">
      <c r="A1305" s="201" t="s">
        <v>3472</v>
      </c>
      <c r="B1305" s="193">
        <v>30</v>
      </c>
      <c r="C1305" s="120" t="s">
        <v>462</v>
      </c>
      <c r="D1305" s="383" t="s">
        <v>3473</v>
      </c>
      <c r="E1305" s="190">
        <v>5.99</v>
      </c>
      <c r="F1305" s="174"/>
      <c r="G1305" s="106">
        <f t="shared" si="21"/>
        <v>0</v>
      </c>
    </row>
    <row r="1306" spans="1:7" x14ac:dyDescent="0.2">
      <c r="A1306" s="201" t="s">
        <v>3474</v>
      </c>
      <c r="B1306" s="193">
        <v>30</v>
      </c>
      <c r="C1306" s="120" t="s">
        <v>462</v>
      </c>
      <c r="D1306" s="383" t="s">
        <v>3475</v>
      </c>
      <c r="E1306" s="190">
        <v>5.99</v>
      </c>
      <c r="F1306" s="174"/>
      <c r="G1306" s="106">
        <f t="shared" si="21"/>
        <v>0</v>
      </c>
    </row>
    <row r="1307" spans="1:7" x14ac:dyDescent="0.2">
      <c r="A1307" s="201" t="s">
        <v>3476</v>
      </c>
      <c r="B1307" s="193">
        <v>30</v>
      </c>
      <c r="C1307" s="120" t="s">
        <v>462</v>
      </c>
      <c r="D1307" s="383" t="s">
        <v>3477</v>
      </c>
      <c r="E1307" s="190">
        <v>5.99</v>
      </c>
      <c r="F1307" s="174"/>
      <c r="G1307" s="106">
        <f t="shared" si="21"/>
        <v>0</v>
      </c>
    </row>
    <row r="1308" spans="1:7" x14ac:dyDescent="0.2">
      <c r="A1308" s="201" t="s">
        <v>3478</v>
      </c>
      <c r="B1308" s="193">
        <v>30</v>
      </c>
      <c r="C1308" s="120" t="s">
        <v>462</v>
      </c>
      <c r="D1308" s="383" t="s">
        <v>3479</v>
      </c>
      <c r="E1308" s="190">
        <v>4.99</v>
      </c>
      <c r="F1308" s="174"/>
      <c r="G1308" s="106">
        <f t="shared" si="21"/>
        <v>0</v>
      </c>
    </row>
    <row r="1309" spans="1:7" x14ac:dyDescent="0.2">
      <c r="A1309" s="201" t="s">
        <v>3480</v>
      </c>
      <c r="B1309" s="193">
        <v>30</v>
      </c>
      <c r="C1309" s="120" t="s">
        <v>462</v>
      </c>
      <c r="D1309" s="383" t="s">
        <v>3481</v>
      </c>
      <c r="E1309" s="190">
        <v>5.99</v>
      </c>
      <c r="F1309" s="174"/>
      <c r="G1309" s="106">
        <f t="shared" si="21"/>
        <v>0</v>
      </c>
    </row>
    <row r="1310" spans="1:7" x14ac:dyDescent="0.2">
      <c r="A1310" s="201" t="s">
        <v>3482</v>
      </c>
      <c r="B1310" s="193">
        <v>30</v>
      </c>
      <c r="C1310" s="120" t="s">
        <v>462</v>
      </c>
      <c r="D1310" s="383" t="s">
        <v>3483</v>
      </c>
      <c r="E1310" s="190">
        <v>5.99</v>
      </c>
      <c r="F1310" s="174"/>
      <c r="G1310" s="106">
        <f t="shared" si="21"/>
        <v>0</v>
      </c>
    </row>
    <row r="1311" spans="1:7" x14ac:dyDescent="0.2">
      <c r="A1311" s="201" t="s">
        <v>3484</v>
      </c>
      <c r="B1311" s="193">
        <v>30</v>
      </c>
      <c r="C1311" s="120" t="s">
        <v>462</v>
      </c>
      <c r="D1311" s="383" t="s">
        <v>3485</v>
      </c>
      <c r="E1311" s="190">
        <v>5.99</v>
      </c>
      <c r="F1311" s="181"/>
      <c r="G1311" s="106">
        <f t="shared" si="21"/>
        <v>0</v>
      </c>
    </row>
    <row r="1312" spans="1:7" x14ac:dyDescent="0.2">
      <c r="A1312" s="201" t="s">
        <v>3486</v>
      </c>
      <c r="B1312" s="193">
        <v>30</v>
      </c>
      <c r="C1312" s="120" t="s">
        <v>462</v>
      </c>
      <c r="D1312" s="383" t="s">
        <v>3487</v>
      </c>
      <c r="E1312" s="190">
        <v>5.99</v>
      </c>
      <c r="F1312" s="181"/>
      <c r="G1312" s="106">
        <f t="shared" si="21"/>
        <v>0</v>
      </c>
    </row>
    <row r="1313" spans="1:7" x14ac:dyDescent="0.2">
      <c r="A1313" s="201" t="s">
        <v>3488</v>
      </c>
      <c r="B1313" s="193">
        <v>30</v>
      </c>
      <c r="C1313" s="120" t="s">
        <v>462</v>
      </c>
      <c r="D1313" s="383" t="s">
        <v>3489</v>
      </c>
      <c r="E1313" s="190">
        <v>5.99</v>
      </c>
      <c r="F1313" s="181"/>
      <c r="G1313" s="106">
        <f t="shared" si="21"/>
        <v>0</v>
      </c>
    </row>
    <row r="1314" spans="1:7" x14ac:dyDescent="0.2">
      <c r="A1314" s="201" t="s">
        <v>3490</v>
      </c>
      <c r="B1314" s="193">
        <v>30</v>
      </c>
      <c r="C1314" s="120" t="s">
        <v>462</v>
      </c>
      <c r="D1314" s="383" t="s">
        <v>3491</v>
      </c>
      <c r="E1314" s="190">
        <v>5.99</v>
      </c>
      <c r="F1314" s="181"/>
      <c r="G1314" s="106">
        <f t="shared" si="21"/>
        <v>0</v>
      </c>
    </row>
    <row r="1315" spans="1:7" x14ac:dyDescent="0.2">
      <c r="A1315" s="202" t="s">
        <v>3492</v>
      </c>
      <c r="B1315" s="193">
        <v>30</v>
      </c>
      <c r="C1315" s="120" t="s">
        <v>462</v>
      </c>
      <c r="D1315" s="206" t="s">
        <v>3493</v>
      </c>
      <c r="E1315" s="178">
        <v>5.99</v>
      </c>
      <c r="F1315" s="174"/>
      <c r="G1315" s="106">
        <f t="shared" si="21"/>
        <v>0</v>
      </c>
    </row>
    <row r="1316" spans="1:7" x14ac:dyDescent="0.2">
      <c r="A1316" s="202" t="s">
        <v>3494</v>
      </c>
      <c r="B1316" s="193">
        <v>30</v>
      </c>
      <c r="C1316" s="120" t="s">
        <v>462</v>
      </c>
      <c r="D1316" s="206" t="s">
        <v>3495</v>
      </c>
      <c r="E1316" s="178">
        <v>5.99</v>
      </c>
      <c r="F1316" s="174"/>
      <c r="G1316" s="106">
        <f t="shared" si="21"/>
        <v>0</v>
      </c>
    </row>
    <row r="1317" spans="1:7" x14ac:dyDescent="0.2">
      <c r="A1317" s="202" t="s">
        <v>3496</v>
      </c>
      <c r="B1317" s="193">
        <v>30</v>
      </c>
      <c r="C1317" s="120" t="s">
        <v>462</v>
      </c>
      <c r="D1317" s="206" t="s">
        <v>3497</v>
      </c>
      <c r="E1317" s="178">
        <v>5.99</v>
      </c>
      <c r="F1317" s="174"/>
      <c r="G1317" s="106">
        <f t="shared" si="21"/>
        <v>0</v>
      </c>
    </row>
    <row r="1318" spans="1:7" x14ac:dyDescent="0.2">
      <c r="A1318" s="202" t="s">
        <v>3498</v>
      </c>
      <c r="B1318" s="193">
        <v>30</v>
      </c>
      <c r="C1318" s="120" t="s">
        <v>462</v>
      </c>
      <c r="D1318" s="206" t="s">
        <v>3499</v>
      </c>
      <c r="E1318" s="178">
        <v>5.99</v>
      </c>
      <c r="F1318" s="174"/>
      <c r="G1318" s="106">
        <f t="shared" si="21"/>
        <v>0</v>
      </c>
    </row>
    <row r="1319" spans="1:7" x14ac:dyDescent="0.2">
      <c r="A1319" s="202" t="s">
        <v>3500</v>
      </c>
      <c r="B1319" s="193">
        <v>30</v>
      </c>
      <c r="C1319" s="120" t="s">
        <v>462</v>
      </c>
      <c r="D1319" s="206" t="s">
        <v>3501</v>
      </c>
      <c r="E1319" s="178">
        <v>6.99</v>
      </c>
      <c r="F1319" s="174"/>
      <c r="G1319" s="106">
        <f t="shared" si="21"/>
        <v>0</v>
      </c>
    </row>
    <row r="1320" spans="1:7" x14ac:dyDescent="0.2">
      <c r="A1320" s="202" t="s">
        <v>3502</v>
      </c>
      <c r="B1320" s="193">
        <v>30</v>
      </c>
      <c r="C1320" s="120" t="s">
        <v>462</v>
      </c>
      <c r="D1320" s="206" t="s">
        <v>3503</v>
      </c>
      <c r="E1320" s="178">
        <v>5.99</v>
      </c>
      <c r="F1320" s="174"/>
      <c r="G1320" s="106">
        <f t="shared" si="21"/>
        <v>0</v>
      </c>
    </row>
    <row r="1321" spans="1:7" x14ac:dyDescent="0.2">
      <c r="A1321" s="219" t="s">
        <v>3504</v>
      </c>
      <c r="B1321" s="220"/>
      <c r="C1321" s="148"/>
      <c r="D1321" s="380"/>
      <c r="E1321" s="214"/>
      <c r="F1321" s="215"/>
      <c r="G1321" s="138"/>
    </row>
    <row r="1322" spans="1:7" x14ac:dyDescent="0.2">
      <c r="A1322" s="202" t="s">
        <v>3505</v>
      </c>
      <c r="B1322" s="193">
        <v>30</v>
      </c>
      <c r="C1322" s="120" t="s">
        <v>462</v>
      </c>
      <c r="D1322" s="206" t="s">
        <v>3506</v>
      </c>
      <c r="E1322" s="178">
        <v>5.99</v>
      </c>
      <c r="F1322" s="174"/>
      <c r="G1322" s="106">
        <f t="shared" si="21"/>
        <v>0</v>
      </c>
    </row>
    <row r="1323" spans="1:7" x14ac:dyDescent="0.2">
      <c r="A1323" s="202" t="s">
        <v>3507</v>
      </c>
      <c r="B1323" s="193">
        <v>30</v>
      </c>
      <c r="C1323" s="120" t="s">
        <v>462</v>
      </c>
      <c r="D1323" s="206" t="s">
        <v>3508</v>
      </c>
      <c r="E1323" s="178">
        <v>5.99</v>
      </c>
      <c r="F1323" s="174"/>
      <c r="G1323" s="106">
        <f t="shared" si="21"/>
        <v>0</v>
      </c>
    </row>
    <row r="1324" spans="1:7" x14ac:dyDescent="0.2">
      <c r="A1324" s="202" t="s">
        <v>3509</v>
      </c>
      <c r="B1324" s="193">
        <v>30</v>
      </c>
      <c r="C1324" s="120" t="s">
        <v>462</v>
      </c>
      <c r="D1324" s="206" t="s">
        <v>3510</v>
      </c>
      <c r="E1324" s="178">
        <v>5.99</v>
      </c>
      <c r="F1324" s="174"/>
      <c r="G1324" s="106">
        <f t="shared" si="21"/>
        <v>0</v>
      </c>
    </row>
    <row r="1325" spans="1:7" x14ac:dyDescent="0.2">
      <c r="A1325" s="202" t="s">
        <v>3511</v>
      </c>
      <c r="B1325" s="193">
        <v>30</v>
      </c>
      <c r="C1325" s="120" t="s">
        <v>462</v>
      </c>
      <c r="D1325" s="206" t="s">
        <v>3512</v>
      </c>
      <c r="E1325" s="178">
        <v>5.99</v>
      </c>
      <c r="F1325" s="174"/>
      <c r="G1325" s="106">
        <f t="shared" si="21"/>
        <v>0</v>
      </c>
    </row>
    <row r="1326" spans="1:7" x14ac:dyDescent="0.2">
      <c r="A1326" s="202" t="s">
        <v>5971</v>
      </c>
      <c r="B1326" s="193">
        <v>30</v>
      </c>
      <c r="C1326" s="120" t="s">
        <v>462</v>
      </c>
      <c r="D1326" s="206" t="s">
        <v>3513</v>
      </c>
      <c r="E1326" s="178">
        <v>5.99</v>
      </c>
      <c r="F1326" s="174"/>
      <c r="G1326" s="106">
        <f t="shared" si="21"/>
        <v>0</v>
      </c>
    </row>
    <row r="1327" spans="1:7" x14ac:dyDescent="0.2">
      <c r="A1327" s="202" t="s">
        <v>5970</v>
      </c>
      <c r="B1327" s="193">
        <v>30</v>
      </c>
      <c r="C1327" s="120" t="s">
        <v>462</v>
      </c>
      <c r="D1327" s="206" t="s">
        <v>3514</v>
      </c>
      <c r="E1327" s="178">
        <v>5.99</v>
      </c>
      <c r="F1327" s="174"/>
      <c r="G1327" s="106">
        <f t="shared" si="21"/>
        <v>0</v>
      </c>
    </row>
    <row r="1328" spans="1:7" x14ac:dyDescent="0.2">
      <c r="A1328" s="202" t="s">
        <v>5969</v>
      </c>
      <c r="B1328" s="193">
        <v>30</v>
      </c>
      <c r="C1328" s="120" t="s">
        <v>462</v>
      </c>
      <c r="D1328" s="206" t="s">
        <v>3515</v>
      </c>
      <c r="E1328" s="178">
        <v>5.99</v>
      </c>
      <c r="F1328" s="174"/>
      <c r="G1328" s="106">
        <f t="shared" si="21"/>
        <v>0</v>
      </c>
    </row>
    <row r="1329" spans="1:7" x14ac:dyDescent="0.2">
      <c r="A1329" s="202" t="s">
        <v>3516</v>
      </c>
      <c r="B1329" s="193">
        <v>30</v>
      </c>
      <c r="C1329" s="120" t="s">
        <v>462</v>
      </c>
      <c r="D1329" s="206" t="s">
        <v>3517</v>
      </c>
      <c r="E1329" s="178">
        <v>5.99</v>
      </c>
      <c r="F1329" s="174"/>
      <c r="G1329" s="106">
        <f t="shared" si="21"/>
        <v>0</v>
      </c>
    </row>
    <row r="1330" spans="1:7" x14ac:dyDescent="0.2">
      <c r="A1330" s="219" t="s">
        <v>3518</v>
      </c>
      <c r="B1330" s="220"/>
      <c r="C1330" s="148"/>
      <c r="D1330" s="380"/>
      <c r="E1330" s="214"/>
      <c r="F1330" s="215"/>
      <c r="G1330" s="138"/>
    </row>
    <row r="1331" spans="1:7" x14ac:dyDescent="0.2">
      <c r="A1331" s="202" t="s">
        <v>3519</v>
      </c>
      <c r="B1331" s="193">
        <v>30</v>
      </c>
      <c r="C1331" s="120" t="s">
        <v>462</v>
      </c>
      <c r="D1331" s="390" t="s">
        <v>3520</v>
      </c>
      <c r="E1331" s="178">
        <v>5.99</v>
      </c>
      <c r="F1331" s="174"/>
      <c r="G1331" s="106">
        <f t="shared" si="21"/>
        <v>0</v>
      </c>
    </row>
    <row r="1332" spans="1:7" x14ac:dyDescent="0.2">
      <c r="A1332" s="202" t="s">
        <v>3521</v>
      </c>
      <c r="B1332" s="193">
        <v>30</v>
      </c>
      <c r="C1332" s="120" t="s">
        <v>462</v>
      </c>
      <c r="D1332" s="390" t="s">
        <v>3522</v>
      </c>
      <c r="E1332" s="178">
        <v>5.99</v>
      </c>
      <c r="F1332" s="174"/>
      <c r="G1332" s="106">
        <f t="shared" si="21"/>
        <v>0</v>
      </c>
    </row>
    <row r="1333" spans="1:7" x14ac:dyDescent="0.2">
      <c r="A1333" s="211" t="s">
        <v>3523</v>
      </c>
      <c r="B1333" s="221"/>
      <c r="C1333" s="148"/>
      <c r="D1333" s="380"/>
      <c r="E1333" s="214"/>
      <c r="F1333" s="215"/>
      <c r="G1333" s="138"/>
    </row>
    <row r="1334" spans="1:7" x14ac:dyDescent="0.2">
      <c r="A1334" s="201" t="s">
        <v>3524</v>
      </c>
      <c r="B1334" s="193">
        <v>31</v>
      </c>
      <c r="C1334" s="120" t="s">
        <v>462</v>
      </c>
      <c r="D1334" s="383" t="s">
        <v>3525</v>
      </c>
      <c r="E1334" s="190">
        <v>5.99</v>
      </c>
      <c r="F1334" s="174"/>
      <c r="G1334" s="106">
        <f t="shared" si="21"/>
        <v>0</v>
      </c>
    </row>
    <row r="1335" spans="1:7" x14ac:dyDescent="0.2">
      <c r="A1335" s="201" t="s">
        <v>5905</v>
      </c>
      <c r="B1335" s="193">
        <v>31</v>
      </c>
      <c r="C1335" s="120" t="s">
        <v>462</v>
      </c>
      <c r="D1335" s="383" t="s">
        <v>3526</v>
      </c>
      <c r="E1335" s="190">
        <v>5.99</v>
      </c>
      <c r="F1335" s="174"/>
      <c r="G1335" s="106">
        <f t="shared" si="21"/>
        <v>0</v>
      </c>
    </row>
    <row r="1336" spans="1:7" x14ac:dyDescent="0.2">
      <c r="A1336" s="201" t="s">
        <v>5908</v>
      </c>
      <c r="B1336" s="193">
        <v>31</v>
      </c>
      <c r="C1336" s="120" t="s">
        <v>462</v>
      </c>
      <c r="D1336" s="383" t="s">
        <v>3527</v>
      </c>
      <c r="E1336" s="190">
        <v>5.99</v>
      </c>
      <c r="F1336" s="174"/>
      <c r="G1336" s="106">
        <f t="shared" si="21"/>
        <v>0</v>
      </c>
    </row>
    <row r="1337" spans="1:7" x14ac:dyDescent="0.2">
      <c r="A1337" s="201" t="s">
        <v>5909</v>
      </c>
      <c r="B1337" s="193">
        <v>31</v>
      </c>
      <c r="C1337" s="120" t="s">
        <v>462</v>
      </c>
      <c r="D1337" s="383" t="s">
        <v>3528</v>
      </c>
      <c r="E1337" s="190">
        <v>5.99</v>
      </c>
      <c r="F1337" s="174"/>
      <c r="G1337" s="106">
        <f t="shared" si="21"/>
        <v>0</v>
      </c>
    </row>
    <row r="1338" spans="1:7" x14ac:dyDescent="0.2">
      <c r="A1338" s="201" t="s">
        <v>5910</v>
      </c>
      <c r="B1338" s="193">
        <v>31</v>
      </c>
      <c r="C1338" s="120" t="s">
        <v>462</v>
      </c>
      <c r="D1338" s="383" t="s">
        <v>3529</v>
      </c>
      <c r="E1338" s="190">
        <v>5.99</v>
      </c>
      <c r="F1338" s="174"/>
      <c r="G1338" s="106">
        <f t="shared" si="21"/>
        <v>0</v>
      </c>
    </row>
    <row r="1339" spans="1:7" x14ac:dyDescent="0.2">
      <c r="A1339" s="201" t="s">
        <v>5906</v>
      </c>
      <c r="B1339" s="193">
        <v>31</v>
      </c>
      <c r="C1339" s="120" t="s">
        <v>462</v>
      </c>
      <c r="D1339" s="383" t="s">
        <v>3530</v>
      </c>
      <c r="E1339" s="190">
        <v>5.99</v>
      </c>
      <c r="F1339" s="174"/>
      <c r="G1339" s="106">
        <f t="shared" si="21"/>
        <v>0</v>
      </c>
    </row>
    <row r="1340" spans="1:7" x14ac:dyDescent="0.2">
      <c r="A1340" s="201" t="s">
        <v>5907</v>
      </c>
      <c r="B1340" s="193">
        <v>31</v>
      </c>
      <c r="C1340" s="120" t="s">
        <v>462</v>
      </c>
      <c r="D1340" s="383" t="s">
        <v>3531</v>
      </c>
      <c r="E1340" s="190">
        <v>5.99</v>
      </c>
      <c r="F1340" s="174"/>
      <c r="G1340" s="106">
        <f t="shared" si="21"/>
        <v>0</v>
      </c>
    </row>
    <row r="1341" spans="1:7" x14ac:dyDescent="0.2">
      <c r="A1341" s="201" t="s">
        <v>5904</v>
      </c>
      <c r="B1341" s="193">
        <v>31</v>
      </c>
      <c r="C1341" s="120" t="s">
        <v>462</v>
      </c>
      <c r="D1341" s="383" t="s">
        <v>3532</v>
      </c>
      <c r="E1341" s="190">
        <v>5.99</v>
      </c>
      <c r="F1341" s="174"/>
      <c r="G1341" s="106">
        <f t="shared" si="21"/>
        <v>0</v>
      </c>
    </row>
    <row r="1342" spans="1:7" x14ac:dyDescent="0.2">
      <c r="A1342" s="201" t="s">
        <v>3533</v>
      </c>
      <c r="B1342" s="193">
        <v>31</v>
      </c>
      <c r="C1342" s="120" t="s">
        <v>462</v>
      </c>
      <c r="D1342" s="383" t="s">
        <v>3534</v>
      </c>
      <c r="E1342" s="190">
        <v>4.99</v>
      </c>
      <c r="F1342" s="174"/>
      <c r="G1342" s="106">
        <f t="shared" ref="G1342:G1403" si="22">E1342*F1342</f>
        <v>0</v>
      </c>
    </row>
    <row r="1343" spans="1:7" x14ac:dyDescent="0.2">
      <c r="A1343" s="201" t="s">
        <v>3535</v>
      </c>
      <c r="B1343" s="193">
        <v>31</v>
      </c>
      <c r="C1343" s="120" t="s">
        <v>462</v>
      </c>
      <c r="D1343" s="383" t="s">
        <v>3536</v>
      </c>
      <c r="E1343" s="190">
        <v>4.99</v>
      </c>
      <c r="F1343" s="174"/>
      <c r="G1343" s="106">
        <f t="shared" si="22"/>
        <v>0</v>
      </c>
    </row>
    <row r="1344" spans="1:7" x14ac:dyDescent="0.2">
      <c r="A1344" s="201" t="s">
        <v>3537</v>
      </c>
      <c r="B1344" s="193">
        <v>31</v>
      </c>
      <c r="C1344" s="120" t="s">
        <v>462</v>
      </c>
      <c r="D1344" s="383" t="s">
        <v>3538</v>
      </c>
      <c r="E1344" s="190">
        <v>5.99</v>
      </c>
      <c r="F1344" s="174"/>
      <c r="G1344" s="106">
        <f t="shared" si="22"/>
        <v>0</v>
      </c>
    </row>
    <row r="1345" spans="1:7" x14ac:dyDescent="0.2">
      <c r="A1345" s="201" t="s">
        <v>3539</v>
      </c>
      <c r="B1345" s="193">
        <v>31</v>
      </c>
      <c r="C1345" s="120" t="s">
        <v>462</v>
      </c>
      <c r="D1345" s="383" t="s">
        <v>3540</v>
      </c>
      <c r="E1345" s="190">
        <v>5.99</v>
      </c>
      <c r="F1345" s="174"/>
      <c r="G1345" s="106">
        <f t="shared" si="22"/>
        <v>0</v>
      </c>
    </row>
    <row r="1346" spans="1:7" x14ac:dyDescent="0.2">
      <c r="A1346" s="201" t="s">
        <v>3541</v>
      </c>
      <c r="B1346" s="193">
        <v>31</v>
      </c>
      <c r="C1346" s="120" t="s">
        <v>462</v>
      </c>
      <c r="D1346" s="383" t="s">
        <v>3542</v>
      </c>
      <c r="E1346" s="190">
        <v>9.99</v>
      </c>
      <c r="F1346" s="174"/>
      <c r="G1346" s="106">
        <f t="shared" si="22"/>
        <v>0</v>
      </c>
    </row>
    <row r="1347" spans="1:7" x14ac:dyDescent="0.2">
      <c r="A1347" s="201" t="s">
        <v>3543</v>
      </c>
      <c r="B1347" s="193">
        <v>31</v>
      </c>
      <c r="C1347" s="120" t="s">
        <v>462</v>
      </c>
      <c r="D1347" s="390" t="s">
        <v>3544</v>
      </c>
      <c r="E1347" s="190">
        <v>9.99</v>
      </c>
      <c r="F1347" s="174"/>
      <c r="G1347" s="106">
        <f t="shared" si="22"/>
        <v>0</v>
      </c>
    </row>
    <row r="1348" spans="1:7" x14ac:dyDescent="0.2">
      <c r="A1348" s="211" t="s">
        <v>3545</v>
      </c>
      <c r="B1348" s="220"/>
      <c r="C1348" s="148"/>
      <c r="D1348" s="380"/>
      <c r="E1348" s="214"/>
      <c r="F1348" s="215"/>
      <c r="G1348" s="138"/>
    </row>
    <row r="1349" spans="1:7" x14ac:dyDescent="0.2">
      <c r="A1349" s="201" t="s">
        <v>5916</v>
      </c>
      <c r="B1349" s="193">
        <v>31</v>
      </c>
      <c r="C1349" s="120" t="s">
        <v>462</v>
      </c>
      <c r="D1349" s="383" t="s">
        <v>3546</v>
      </c>
      <c r="E1349" s="190">
        <v>5.99</v>
      </c>
      <c r="F1349" s="174"/>
      <c r="G1349" s="106">
        <f t="shared" si="22"/>
        <v>0</v>
      </c>
    </row>
    <row r="1350" spans="1:7" x14ac:dyDescent="0.2">
      <c r="A1350" s="201" t="s">
        <v>3547</v>
      </c>
      <c r="B1350" s="193">
        <v>31</v>
      </c>
      <c r="C1350" s="120" t="s">
        <v>462</v>
      </c>
      <c r="D1350" s="383" t="s">
        <v>3548</v>
      </c>
      <c r="E1350" s="190">
        <v>5.99</v>
      </c>
      <c r="F1350" s="174"/>
      <c r="G1350" s="106">
        <f t="shared" si="22"/>
        <v>0</v>
      </c>
    </row>
    <row r="1351" spans="1:7" x14ac:dyDescent="0.2">
      <c r="A1351" s="201" t="s">
        <v>3549</v>
      </c>
      <c r="B1351" s="193">
        <v>31</v>
      </c>
      <c r="C1351" s="120" t="s">
        <v>462</v>
      </c>
      <c r="D1351" s="383" t="s">
        <v>3550</v>
      </c>
      <c r="E1351" s="190">
        <v>5.99</v>
      </c>
      <c r="F1351" s="174"/>
      <c r="G1351" s="106">
        <f t="shared" si="22"/>
        <v>0</v>
      </c>
    </row>
    <row r="1352" spans="1:7" x14ac:dyDescent="0.2">
      <c r="A1352" s="201" t="s">
        <v>3551</v>
      </c>
      <c r="B1352" s="193">
        <v>31</v>
      </c>
      <c r="C1352" s="120" t="s">
        <v>462</v>
      </c>
      <c r="D1352" s="383" t="s">
        <v>3552</v>
      </c>
      <c r="E1352" s="190">
        <v>5.99</v>
      </c>
      <c r="F1352" s="174"/>
      <c r="G1352" s="106">
        <f t="shared" si="22"/>
        <v>0</v>
      </c>
    </row>
    <row r="1353" spans="1:7" x14ac:dyDescent="0.2">
      <c r="A1353" s="201" t="s">
        <v>3553</v>
      </c>
      <c r="B1353" s="193">
        <v>31</v>
      </c>
      <c r="C1353" s="120" t="s">
        <v>462</v>
      </c>
      <c r="D1353" s="383" t="s">
        <v>3554</v>
      </c>
      <c r="E1353" s="190">
        <v>5.99</v>
      </c>
      <c r="F1353" s="174"/>
      <c r="G1353" s="106">
        <f t="shared" si="22"/>
        <v>0</v>
      </c>
    </row>
    <row r="1354" spans="1:7" x14ac:dyDescent="0.2">
      <c r="A1354" s="201" t="s">
        <v>5917</v>
      </c>
      <c r="B1354" s="193">
        <v>31</v>
      </c>
      <c r="C1354" s="120" t="s">
        <v>462</v>
      </c>
      <c r="D1354" s="383" t="s">
        <v>3555</v>
      </c>
      <c r="E1354" s="190">
        <v>5.99</v>
      </c>
      <c r="F1354" s="174"/>
      <c r="G1354" s="106">
        <f t="shared" si="22"/>
        <v>0</v>
      </c>
    </row>
    <row r="1355" spans="1:7" x14ac:dyDescent="0.2">
      <c r="A1355" s="202" t="s">
        <v>3556</v>
      </c>
      <c r="B1355" s="193">
        <v>31</v>
      </c>
      <c r="C1355" s="120" t="s">
        <v>462</v>
      </c>
      <c r="D1355" s="206" t="s">
        <v>3557</v>
      </c>
      <c r="E1355" s="178">
        <v>5.99</v>
      </c>
      <c r="F1355" s="174"/>
      <c r="G1355" s="106">
        <f t="shared" si="22"/>
        <v>0</v>
      </c>
    </row>
    <row r="1356" spans="1:7" x14ac:dyDescent="0.2">
      <c r="A1356" s="202" t="s">
        <v>825</v>
      </c>
      <c r="B1356" s="193">
        <v>31</v>
      </c>
      <c r="C1356" s="120" t="s">
        <v>462</v>
      </c>
      <c r="D1356" s="206" t="s">
        <v>3558</v>
      </c>
      <c r="E1356" s="178">
        <v>5.99</v>
      </c>
      <c r="F1356" s="174"/>
      <c r="G1356" s="106">
        <f t="shared" si="22"/>
        <v>0</v>
      </c>
    </row>
    <row r="1357" spans="1:7" x14ac:dyDescent="0.2">
      <c r="A1357" s="202" t="s">
        <v>3559</v>
      </c>
      <c r="B1357" s="193">
        <v>31</v>
      </c>
      <c r="C1357" s="120" t="s">
        <v>462</v>
      </c>
      <c r="D1357" s="206" t="s">
        <v>3560</v>
      </c>
      <c r="E1357" s="178">
        <v>5.99</v>
      </c>
      <c r="F1357" s="174"/>
      <c r="G1357" s="106">
        <f t="shared" si="22"/>
        <v>0</v>
      </c>
    </row>
    <row r="1358" spans="1:7" x14ac:dyDescent="0.2">
      <c r="A1358" s="202" t="s">
        <v>5918</v>
      </c>
      <c r="B1358" s="193">
        <v>31</v>
      </c>
      <c r="C1358" s="120" t="s">
        <v>462</v>
      </c>
      <c r="D1358" s="206" t="s">
        <v>3561</v>
      </c>
      <c r="E1358" s="178">
        <v>5.99</v>
      </c>
      <c r="F1358" s="174"/>
      <c r="G1358" s="106">
        <f t="shared" si="22"/>
        <v>0</v>
      </c>
    </row>
    <row r="1359" spans="1:7" x14ac:dyDescent="0.2">
      <c r="A1359" s="202" t="s">
        <v>3562</v>
      </c>
      <c r="B1359" s="193">
        <v>31</v>
      </c>
      <c r="C1359" s="120" t="s">
        <v>462</v>
      </c>
      <c r="D1359" s="206" t="s">
        <v>3563</v>
      </c>
      <c r="E1359" s="178">
        <v>9.99</v>
      </c>
      <c r="F1359" s="181"/>
      <c r="G1359" s="106">
        <f t="shared" si="22"/>
        <v>0</v>
      </c>
    </row>
    <row r="1360" spans="1:7" x14ac:dyDescent="0.2">
      <c r="A1360" s="219" t="s">
        <v>3564</v>
      </c>
      <c r="B1360" s="220"/>
      <c r="C1360" s="148"/>
      <c r="D1360" s="380"/>
      <c r="E1360" s="214"/>
      <c r="F1360" s="215"/>
      <c r="G1360" s="106"/>
    </row>
    <row r="1361" spans="1:7" x14ac:dyDescent="0.2">
      <c r="A1361" s="202" t="s">
        <v>3565</v>
      </c>
      <c r="B1361" s="193">
        <v>31</v>
      </c>
      <c r="C1361" s="120" t="s">
        <v>462</v>
      </c>
      <c r="D1361" s="390" t="s">
        <v>3566</v>
      </c>
      <c r="E1361" s="178">
        <v>5.99</v>
      </c>
      <c r="F1361" s="181"/>
      <c r="G1361" s="106">
        <f t="shared" si="22"/>
        <v>0</v>
      </c>
    </row>
    <row r="1362" spans="1:7" x14ac:dyDescent="0.2">
      <c r="A1362" s="202" t="s">
        <v>3567</v>
      </c>
      <c r="B1362" s="193">
        <v>31</v>
      </c>
      <c r="C1362" s="120" t="s">
        <v>462</v>
      </c>
      <c r="D1362" s="390" t="s">
        <v>3568</v>
      </c>
      <c r="E1362" s="178">
        <v>5.99</v>
      </c>
      <c r="F1362" s="181"/>
      <c r="G1362" s="106">
        <f t="shared" si="22"/>
        <v>0</v>
      </c>
    </row>
    <row r="1363" spans="1:7" x14ac:dyDescent="0.2">
      <c r="A1363" s="211" t="s">
        <v>3569</v>
      </c>
      <c r="B1363" s="220"/>
      <c r="C1363" s="148"/>
      <c r="D1363" s="380"/>
      <c r="E1363" s="214"/>
      <c r="F1363" s="215"/>
      <c r="G1363" s="138"/>
    </row>
    <row r="1364" spans="1:7" x14ac:dyDescent="0.2">
      <c r="A1364" s="201" t="s">
        <v>3570</v>
      </c>
      <c r="B1364" s="193">
        <v>31</v>
      </c>
      <c r="C1364" s="120" t="s">
        <v>462</v>
      </c>
      <c r="D1364" s="390" t="s">
        <v>3571</v>
      </c>
      <c r="E1364" s="190">
        <v>4.99</v>
      </c>
      <c r="F1364" s="174"/>
      <c r="G1364" s="106">
        <f t="shared" si="22"/>
        <v>0</v>
      </c>
    </row>
    <row r="1365" spans="1:7" x14ac:dyDescent="0.2">
      <c r="A1365" s="201" t="s">
        <v>3572</v>
      </c>
      <c r="B1365" s="193">
        <v>31</v>
      </c>
      <c r="C1365" s="120" t="s">
        <v>462</v>
      </c>
      <c r="D1365" s="390" t="s">
        <v>3573</v>
      </c>
      <c r="E1365" s="190">
        <v>4.99</v>
      </c>
      <c r="F1365" s="174"/>
      <c r="G1365" s="106">
        <f t="shared" si="22"/>
        <v>0</v>
      </c>
    </row>
    <row r="1366" spans="1:7" x14ac:dyDescent="0.2">
      <c r="A1366" s="201" t="s">
        <v>3574</v>
      </c>
      <c r="B1366" s="193">
        <v>31</v>
      </c>
      <c r="C1366" s="120" t="s">
        <v>462</v>
      </c>
      <c r="D1366" s="390" t="s">
        <v>3575</v>
      </c>
      <c r="E1366" s="190">
        <v>4.99</v>
      </c>
      <c r="F1366" s="174"/>
      <c r="G1366" s="106">
        <f t="shared" si="22"/>
        <v>0</v>
      </c>
    </row>
    <row r="1367" spans="1:7" x14ac:dyDescent="0.2">
      <c r="A1367" s="201" t="s">
        <v>3576</v>
      </c>
      <c r="B1367" s="193">
        <v>31</v>
      </c>
      <c r="C1367" s="120" t="s">
        <v>462</v>
      </c>
      <c r="D1367" s="390" t="s">
        <v>3577</v>
      </c>
      <c r="E1367" s="190">
        <v>4.99</v>
      </c>
      <c r="F1367" s="174"/>
      <c r="G1367" s="106">
        <f t="shared" si="22"/>
        <v>0</v>
      </c>
    </row>
    <row r="1368" spans="1:7" x14ac:dyDescent="0.2">
      <c r="A1368" s="211" t="s">
        <v>3578</v>
      </c>
      <c r="B1368" s="220"/>
      <c r="C1368" s="148"/>
      <c r="D1368" s="380"/>
      <c r="E1368" s="214"/>
      <c r="F1368" s="215"/>
      <c r="G1368" s="138"/>
    </row>
    <row r="1369" spans="1:7" x14ac:dyDescent="0.2">
      <c r="A1369" s="202" t="s">
        <v>3579</v>
      </c>
      <c r="B1369" s="193">
        <v>31</v>
      </c>
      <c r="C1369" s="120" t="s">
        <v>462</v>
      </c>
      <c r="D1369" s="206" t="s">
        <v>3580</v>
      </c>
      <c r="E1369" s="178">
        <v>6.99</v>
      </c>
      <c r="F1369" s="174"/>
      <c r="G1369" s="106">
        <f t="shared" si="22"/>
        <v>0</v>
      </c>
    </row>
    <row r="1370" spans="1:7" x14ac:dyDescent="0.2">
      <c r="A1370" s="202" t="s">
        <v>3581</v>
      </c>
      <c r="B1370" s="193">
        <v>31</v>
      </c>
      <c r="C1370" s="120" t="s">
        <v>462</v>
      </c>
      <c r="D1370" s="206" t="s">
        <v>3582</v>
      </c>
      <c r="E1370" s="178">
        <v>6.99</v>
      </c>
      <c r="F1370" s="174"/>
      <c r="G1370" s="106">
        <f t="shared" si="22"/>
        <v>0</v>
      </c>
    </row>
    <row r="1371" spans="1:7" x14ac:dyDescent="0.2">
      <c r="A1371" s="202" t="s">
        <v>3583</v>
      </c>
      <c r="B1371" s="193">
        <v>31</v>
      </c>
      <c r="C1371" s="120" t="s">
        <v>462</v>
      </c>
      <c r="D1371" s="391" t="s">
        <v>3584</v>
      </c>
      <c r="E1371" s="178">
        <v>6.99</v>
      </c>
      <c r="F1371" s="174"/>
      <c r="G1371" s="106">
        <f t="shared" si="22"/>
        <v>0</v>
      </c>
    </row>
    <row r="1372" spans="1:7" x14ac:dyDescent="0.2">
      <c r="A1372" s="202" t="s">
        <v>3585</v>
      </c>
      <c r="B1372" s="193">
        <v>31</v>
      </c>
      <c r="C1372" s="120" t="s">
        <v>462</v>
      </c>
      <c r="D1372" s="391" t="s">
        <v>3586</v>
      </c>
      <c r="E1372" s="178">
        <v>6.99</v>
      </c>
      <c r="F1372" s="174"/>
      <c r="G1372" s="106">
        <f t="shared" si="22"/>
        <v>0</v>
      </c>
    </row>
    <row r="1373" spans="1:7" x14ac:dyDescent="0.2">
      <c r="A1373" s="211" t="s">
        <v>3587</v>
      </c>
      <c r="B1373" s="220"/>
      <c r="C1373" s="148"/>
      <c r="D1373" s="380"/>
      <c r="E1373" s="214"/>
      <c r="F1373" s="215"/>
      <c r="G1373" s="138"/>
    </row>
    <row r="1374" spans="1:7" x14ac:dyDescent="0.2">
      <c r="A1374" s="201" t="s">
        <v>3588</v>
      </c>
      <c r="B1374" s="193">
        <v>32</v>
      </c>
      <c r="C1374" s="120" t="s">
        <v>462</v>
      </c>
      <c r="D1374" s="383" t="s">
        <v>3589</v>
      </c>
      <c r="E1374" s="190">
        <v>6.99</v>
      </c>
      <c r="F1374" s="181"/>
      <c r="G1374" s="106">
        <f t="shared" si="22"/>
        <v>0</v>
      </c>
    </row>
    <row r="1375" spans="1:7" x14ac:dyDescent="0.2">
      <c r="A1375" s="201" t="s">
        <v>3590</v>
      </c>
      <c r="B1375" s="193">
        <v>32</v>
      </c>
      <c r="C1375" s="120" t="s">
        <v>462</v>
      </c>
      <c r="D1375" s="383" t="s">
        <v>3591</v>
      </c>
      <c r="E1375" s="190">
        <v>6.99</v>
      </c>
      <c r="F1375" s="181"/>
      <c r="G1375" s="106">
        <f t="shared" si="22"/>
        <v>0</v>
      </c>
    </row>
    <row r="1376" spans="1:7" x14ac:dyDescent="0.2">
      <c r="A1376" s="201" t="s">
        <v>3720</v>
      </c>
      <c r="B1376" s="193">
        <v>32</v>
      </c>
      <c r="C1376" s="120" t="s">
        <v>462</v>
      </c>
      <c r="D1376" s="383" t="s">
        <v>3592</v>
      </c>
      <c r="E1376" s="190">
        <v>6.99</v>
      </c>
      <c r="F1376" s="174"/>
      <c r="G1376" s="106">
        <f t="shared" si="22"/>
        <v>0</v>
      </c>
    </row>
    <row r="1377" spans="1:8" x14ac:dyDescent="0.2">
      <c r="A1377" s="201" t="s">
        <v>3593</v>
      </c>
      <c r="B1377" s="193">
        <v>32</v>
      </c>
      <c r="C1377" s="120" t="s">
        <v>462</v>
      </c>
      <c r="D1377" s="383" t="s">
        <v>3594</v>
      </c>
      <c r="E1377" s="190">
        <v>6.99</v>
      </c>
      <c r="F1377" s="174"/>
      <c r="G1377" s="106">
        <f t="shared" si="22"/>
        <v>0</v>
      </c>
    </row>
    <row r="1378" spans="1:8" x14ac:dyDescent="0.2">
      <c r="A1378" s="201" t="s">
        <v>3595</v>
      </c>
      <c r="B1378" s="193">
        <v>32</v>
      </c>
      <c r="C1378" s="120" t="s">
        <v>462</v>
      </c>
      <c r="D1378" s="383" t="s">
        <v>3596</v>
      </c>
      <c r="E1378" s="190">
        <v>6.99</v>
      </c>
      <c r="F1378" s="174"/>
      <c r="G1378" s="106">
        <f t="shared" si="22"/>
        <v>0</v>
      </c>
    </row>
    <row r="1379" spans="1:8" x14ac:dyDescent="0.2">
      <c r="A1379" s="201" t="s">
        <v>3597</v>
      </c>
      <c r="B1379" s="193">
        <v>32</v>
      </c>
      <c r="C1379" s="120" t="s">
        <v>462</v>
      </c>
      <c r="D1379" s="383" t="s">
        <v>3598</v>
      </c>
      <c r="E1379" s="190">
        <v>6.99</v>
      </c>
      <c r="F1379" s="174"/>
      <c r="G1379" s="106">
        <f t="shared" si="22"/>
        <v>0</v>
      </c>
    </row>
    <row r="1380" spans="1:8" x14ac:dyDescent="0.2">
      <c r="A1380" s="201" t="s">
        <v>3599</v>
      </c>
      <c r="B1380" s="193">
        <v>32</v>
      </c>
      <c r="C1380" s="120" t="s">
        <v>462</v>
      </c>
      <c r="D1380" s="383" t="s">
        <v>3600</v>
      </c>
      <c r="E1380" s="190">
        <v>6.99</v>
      </c>
      <c r="F1380" s="181"/>
      <c r="G1380" s="106">
        <f t="shared" si="22"/>
        <v>0</v>
      </c>
      <c r="H1380" s="58"/>
    </row>
    <row r="1381" spans="1:8" x14ac:dyDescent="0.2">
      <c r="A1381" s="201" t="s">
        <v>3601</v>
      </c>
      <c r="B1381" s="193">
        <v>32</v>
      </c>
      <c r="C1381" s="120" t="s">
        <v>462</v>
      </c>
      <c r="D1381" s="383" t="s">
        <v>3602</v>
      </c>
      <c r="E1381" s="190">
        <v>6.99</v>
      </c>
      <c r="F1381" s="174"/>
      <c r="G1381" s="106">
        <f t="shared" si="22"/>
        <v>0</v>
      </c>
    </row>
    <row r="1382" spans="1:8" x14ac:dyDescent="0.2">
      <c r="A1382" s="201" t="s">
        <v>3603</v>
      </c>
      <c r="B1382" s="193">
        <v>32</v>
      </c>
      <c r="C1382" s="120" t="s">
        <v>462</v>
      </c>
      <c r="D1382" s="383" t="s">
        <v>3604</v>
      </c>
      <c r="E1382" s="190">
        <v>6.99</v>
      </c>
      <c r="F1382" s="174"/>
      <c r="G1382" s="106">
        <f t="shared" si="22"/>
        <v>0</v>
      </c>
    </row>
    <row r="1383" spans="1:8" x14ac:dyDescent="0.2">
      <c r="A1383" s="201" t="s">
        <v>1185</v>
      </c>
      <c r="B1383" s="193">
        <v>32</v>
      </c>
      <c r="C1383" s="120" t="s">
        <v>462</v>
      </c>
      <c r="D1383" s="383" t="s">
        <v>3605</v>
      </c>
      <c r="E1383" s="190">
        <v>6.99</v>
      </c>
      <c r="F1383" s="174"/>
      <c r="G1383" s="106">
        <f t="shared" si="22"/>
        <v>0</v>
      </c>
    </row>
    <row r="1384" spans="1:8" x14ac:dyDescent="0.2">
      <c r="A1384" s="201" t="s">
        <v>5586</v>
      </c>
      <c r="B1384" s="193">
        <v>32</v>
      </c>
      <c r="C1384" s="120" t="s">
        <v>462</v>
      </c>
      <c r="D1384" s="383" t="s">
        <v>5587</v>
      </c>
      <c r="E1384" s="190">
        <v>6.99</v>
      </c>
      <c r="F1384" s="181"/>
      <c r="G1384" s="106">
        <f t="shared" si="22"/>
        <v>0</v>
      </c>
    </row>
    <row r="1385" spans="1:8" x14ac:dyDescent="0.2">
      <c r="A1385" s="201" t="s">
        <v>5588</v>
      </c>
      <c r="B1385" s="193">
        <v>32</v>
      </c>
      <c r="C1385" s="120" t="s">
        <v>462</v>
      </c>
      <c r="D1385" s="383" t="s">
        <v>5589</v>
      </c>
      <c r="E1385" s="190">
        <v>6.99</v>
      </c>
      <c r="F1385" s="181"/>
      <c r="G1385" s="106">
        <f t="shared" si="22"/>
        <v>0</v>
      </c>
    </row>
    <row r="1386" spans="1:8" x14ac:dyDescent="0.2">
      <c r="A1386" s="201" t="s">
        <v>5590</v>
      </c>
      <c r="B1386" s="193">
        <v>32</v>
      </c>
      <c r="C1386" s="120" t="s">
        <v>462</v>
      </c>
      <c r="D1386" s="383" t="s">
        <v>5591</v>
      </c>
      <c r="E1386" s="190">
        <v>6.99</v>
      </c>
      <c r="F1386" s="181"/>
      <c r="G1386" s="106">
        <f t="shared" si="22"/>
        <v>0</v>
      </c>
    </row>
    <row r="1387" spans="1:8" x14ac:dyDescent="0.2">
      <c r="A1387" s="201" t="s">
        <v>5592</v>
      </c>
      <c r="B1387" s="193">
        <v>32</v>
      </c>
      <c r="C1387" s="120" t="s">
        <v>462</v>
      </c>
      <c r="D1387" s="383" t="s">
        <v>5593</v>
      </c>
      <c r="E1387" s="190">
        <v>6.99</v>
      </c>
      <c r="F1387" s="181"/>
      <c r="G1387" s="106">
        <f t="shared" si="22"/>
        <v>0</v>
      </c>
    </row>
    <row r="1388" spans="1:8" x14ac:dyDescent="0.2">
      <c r="A1388" s="201" t="s">
        <v>5594</v>
      </c>
      <c r="B1388" s="193">
        <v>32</v>
      </c>
      <c r="C1388" s="120" t="s">
        <v>462</v>
      </c>
      <c r="D1388" s="383" t="s">
        <v>5595</v>
      </c>
      <c r="E1388" s="190">
        <v>6.99</v>
      </c>
      <c r="F1388" s="181"/>
      <c r="G1388" s="106">
        <f t="shared" si="22"/>
        <v>0</v>
      </c>
    </row>
    <row r="1389" spans="1:8" x14ac:dyDescent="0.2">
      <c r="A1389" s="201" t="s">
        <v>4789</v>
      </c>
      <c r="B1389" s="193">
        <v>32</v>
      </c>
      <c r="C1389" s="120" t="s">
        <v>462</v>
      </c>
      <c r="D1389" s="383" t="s">
        <v>4790</v>
      </c>
      <c r="E1389" s="190">
        <v>6.99</v>
      </c>
      <c r="F1389" s="181"/>
      <c r="G1389" s="106">
        <f t="shared" si="22"/>
        <v>0</v>
      </c>
    </row>
    <row r="1390" spans="1:8" x14ac:dyDescent="0.2">
      <c r="A1390" s="201" t="s">
        <v>4791</v>
      </c>
      <c r="B1390" s="193">
        <v>32</v>
      </c>
      <c r="C1390" s="120" t="s">
        <v>462</v>
      </c>
      <c r="D1390" s="383" t="s">
        <v>4792</v>
      </c>
      <c r="E1390" s="190">
        <v>6.99</v>
      </c>
      <c r="F1390" s="181"/>
      <c r="G1390" s="106">
        <f t="shared" si="22"/>
        <v>0</v>
      </c>
    </row>
    <row r="1391" spans="1:8" x14ac:dyDescent="0.2">
      <c r="A1391" s="201" t="s">
        <v>4793</v>
      </c>
      <c r="B1391" s="193">
        <v>32</v>
      </c>
      <c r="C1391" s="120" t="s">
        <v>462</v>
      </c>
      <c r="D1391" s="383" t="s">
        <v>4794</v>
      </c>
      <c r="E1391" s="190">
        <v>6.99</v>
      </c>
      <c r="F1391" s="181"/>
      <c r="G1391" s="106">
        <f t="shared" si="22"/>
        <v>0</v>
      </c>
    </row>
    <row r="1392" spans="1:8" x14ac:dyDescent="0.2">
      <c r="A1392" s="201" t="s">
        <v>4795</v>
      </c>
      <c r="B1392" s="193">
        <v>32</v>
      </c>
      <c r="C1392" s="120" t="s">
        <v>462</v>
      </c>
      <c r="D1392" s="383" t="s">
        <v>4796</v>
      </c>
      <c r="E1392" s="190">
        <v>6.99</v>
      </c>
      <c r="F1392" s="181"/>
      <c r="G1392" s="106">
        <f t="shared" si="22"/>
        <v>0</v>
      </c>
    </row>
    <row r="1393" spans="1:7" x14ac:dyDescent="0.2">
      <c r="A1393" s="201" t="s">
        <v>4797</v>
      </c>
      <c r="B1393" s="193">
        <v>32</v>
      </c>
      <c r="C1393" s="120" t="s">
        <v>462</v>
      </c>
      <c r="D1393" s="383" t="s">
        <v>4798</v>
      </c>
      <c r="E1393" s="190">
        <v>6.99</v>
      </c>
      <c r="F1393" s="181"/>
      <c r="G1393" s="106">
        <f t="shared" si="22"/>
        <v>0</v>
      </c>
    </row>
    <row r="1394" spans="1:7" x14ac:dyDescent="0.2">
      <c r="A1394" s="201" t="s">
        <v>4799</v>
      </c>
      <c r="B1394" s="193">
        <v>32</v>
      </c>
      <c r="C1394" s="120" t="s">
        <v>462</v>
      </c>
      <c r="D1394" s="383" t="s">
        <v>4800</v>
      </c>
      <c r="E1394" s="190">
        <v>6.99</v>
      </c>
      <c r="F1394" s="181"/>
      <c r="G1394" s="106">
        <f t="shared" si="22"/>
        <v>0</v>
      </c>
    </row>
    <row r="1395" spans="1:7" x14ac:dyDescent="0.2">
      <c r="A1395" s="201" t="s">
        <v>4801</v>
      </c>
      <c r="B1395" s="193">
        <v>32</v>
      </c>
      <c r="C1395" s="120" t="s">
        <v>462</v>
      </c>
      <c r="D1395" s="383" t="s">
        <v>4802</v>
      </c>
      <c r="E1395" s="190">
        <v>6.99</v>
      </c>
      <c r="F1395" s="181"/>
      <c r="G1395" s="106">
        <f t="shared" si="22"/>
        <v>0</v>
      </c>
    </row>
    <row r="1396" spans="1:7" x14ac:dyDescent="0.2">
      <c r="A1396" s="201" t="s">
        <v>4803</v>
      </c>
      <c r="B1396" s="193">
        <v>32</v>
      </c>
      <c r="C1396" s="120" t="s">
        <v>462</v>
      </c>
      <c r="D1396" s="383" t="s">
        <v>4804</v>
      </c>
      <c r="E1396" s="190">
        <v>6.99</v>
      </c>
      <c r="F1396" s="181"/>
      <c r="G1396" s="106">
        <f t="shared" si="22"/>
        <v>0</v>
      </c>
    </row>
    <row r="1397" spans="1:7" x14ac:dyDescent="0.2">
      <c r="A1397" s="201" t="s">
        <v>4805</v>
      </c>
      <c r="B1397" s="193">
        <v>32</v>
      </c>
      <c r="C1397" s="120" t="s">
        <v>462</v>
      </c>
      <c r="D1397" s="383" t="s">
        <v>4806</v>
      </c>
      <c r="E1397" s="190">
        <v>6.99</v>
      </c>
      <c r="F1397" s="181"/>
      <c r="G1397" s="106">
        <f t="shared" si="22"/>
        <v>0</v>
      </c>
    </row>
    <row r="1398" spans="1:7" x14ac:dyDescent="0.2">
      <c r="A1398" s="201" t="s">
        <v>4807</v>
      </c>
      <c r="B1398" s="193">
        <v>32</v>
      </c>
      <c r="C1398" s="120" t="s">
        <v>462</v>
      </c>
      <c r="D1398" s="383" t="s">
        <v>4808</v>
      </c>
      <c r="E1398" s="190">
        <v>6.99</v>
      </c>
      <c r="F1398" s="181"/>
      <c r="G1398" s="106">
        <f t="shared" si="22"/>
        <v>0</v>
      </c>
    </row>
    <row r="1399" spans="1:7" x14ac:dyDescent="0.2">
      <c r="A1399" s="201" t="s">
        <v>4809</v>
      </c>
      <c r="B1399" s="193">
        <v>32</v>
      </c>
      <c r="C1399" s="120" t="s">
        <v>462</v>
      </c>
      <c r="D1399" s="383" t="s">
        <v>4810</v>
      </c>
      <c r="E1399" s="190">
        <v>6.99</v>
      </c>
      <c r="F1399" s="174"/>
      <c r="G1399" s="106">
        <f t="shared" si="22"/>
        <v>0</v>
      </c>
    </row>
    <row r="1400" spans="1:7" x14ac:dyDescent="0.2">
      <c r="A1400" s="201" t="s">
        <v>4811</v>
      </c>
      <c r="B1400" s="193">
        <v>32</v>
      </c>
      <c r="C1400" s="120" t="s">
        <v>462</v>
      </c>
      <c r="D1400" s="383" t="s">
        <v>4812</v>
      </c>
      <c r="E1400" s="190">
        <v>6.99</v>
      </c>
      <c r="F1400" s="174"/>
      <c r="G1400" s="106">
        <f t="shared" si="22"/>
        <v>0</v>
      </c>
    </row>
    <row r="1401" spans="1:7" x14ac:dyDescent="0.2">
      <c r="A1401" s="201" t="s">
        <v>4813</v>
      </c>
      <c r="B1401" s="193">
        <v>32</v>
      </c>
      <c r="C1401" s="120" t="s">
        <v>462</v>
      </c>
      <c r="D1401" s="383" t="s">
        <v>4814</v>
      </c>
      <c r="E1401" s="190">
        <v>6.99</v>
      </c>
      <c r="F1401" s="181"/>
      <c r="G1401" s="106">
        <f t="shared" si="22"/>
        <v>0</v>
      </c>
    </row>
    <row r="1402" spans="1:7" x14ac:dyDescent="0.2">
      <c r="A1402" s="201" t="s">
        <v>4815</v>
      </c>
      <c r="B1402" s="193">
        <v>32</v>
      </c>
      <c r="C1402" s="120" t="s">
        <v>462</v>
      </c>
      <c r="D1402" s="383" t="s">
        <v>4816</v>
      </c>
      <c r="E1402" s="190">
        <v>6.99</v>
      </c>
      <c r="F1402" s="181"/>
      <c r="G1402" s="106">
        <f t="shared" si="22"/>
        <v>0</v>
      </c>
    </row>
    <row r="1403" spans="1:7" x14ac:dyDescent="0.2">
      <c r="A1403" s="201" t="s">
        <v>4817</v>
      </c>
      <c r="B1403" s="193">
        <v>32</v>
      </c>
      <c r="C1403" s="120" t="s">
        <v>462</v>
      </c>
      <c r="D1403" s="383" t="s">
        <v>4818</v>
      </c>
      <c r="E1403" s="190">
        <v>6.99</v>
      </c>
      <c r="F1403" s="181"/>
      <c r="G1403" s="106">
        <f t="shared" si="22"/>
        <v>0</v>
      </c>
    </row>
    <row r="1404" spans="1:7" x14ac:dyDescent="0.2">
      <c r="A1404" s="201" t="s">
        <v>4819</v>
      </c>
      <c r="B1404" s="193">
        <v>32</v>
      </c>
      <c r="C1404" s="120" t="s">
        <v>462</v>
      </c>
      <c r="D1404" s="383" t="s">
        <v>4820</v>
      </c>
      <c r="E1404" s="190">
        <v>6.99</v>
      </c>
      <c r="F1404" s="174"/>
      <c r="G1404" s="106">
        <f t="shared" ref="G1404:G1466" si="23">E1404*F1404</f>
        <v>0</v>
      </c>
    </row>
    <row r="1405" spans="1:7" x14ac:dyDescent="0.2">
      <c r="A1405" s="201" t="s">
        <v>4821</v>
      </c>
      <c r="B1405" s="193">
        <v>32</v>
      </c>
      <c r="C1405" s="120" t="s">
        <v>462</v>
      </c>
      <c r="D1405" s="383" t="s">
        <v>4822</v>
      </c>
      <c r="E1405" s="190">
        <v>6.99</v>
      </c>
      <c r="F1405" s="174"/>
      <c r="G1405" s="106">
        <f t="shared" si="23"/>
        <v>0</v>
      </c>
    </row>
    <row r="1406" spans="1:7" x14ac:dyDescent="0.2">
      <c r="A1406" s="201" t="s">
        <v>4823</v>
      </c>
      <c r="B1406" s="193">
        <v>32</v>
      </c>
      <c r="C1406" s="120" t="s">
        <v>462</v>
      </c>
      <c r="D1406" s="383" t="s">
        <v>4824</v>
      </c>
      <c r="E1406" s="190">
        <v>6.99</v>
      </c>
      <c r="F1406" s="174"/>
      <c r="G1406" s="106">
        <f t="shared" si="23"/>
        <v>0</v>
      </c>
    </row>
    <row r="1407" spans="1:7" x14ac:dyDescent="0.2">
      <c r="A1407" s="201" t="s">
        <v>4825</v>
      </c>
      <c r="B1407" s="193">
        <v>32</v>
      </c>
      <c r="C1407" s="120" t="s">
        <v>462</v>
      </c>
      <c r="D1407" s="383" t="s">
        <v>4826</v>
      </c>
      <c r="E1407" s="190">
        <v>6.99</v>
      </c>
      <c r="F1407" s="174"/>
      <c r="G1407" s="106">
        <f t="shared" si="23"/>
        <v>0</v>
      </c>
    </row>
    <row r="1408" spans="1:7" x14ac:dyDescent="0.2">
      <c r="A1408" s="201" t="s">
        <v>4827</v>
      </c>
      <c r="B1408" s="193">
        <v>32</v>
      </c>
      <c r="C1408" s="120" t="s">
        <v>462</v>
      </c>
      <c r="D1408" s="383" t="s">
        <v>4828</v>
      </c>
      <c r="E1408" s="190">
        <v>6.99</v>
      </c>
      <c r="F1408" s="181"/>
      <c r="G1408" s="106">
        <f t="shared" si="23"/>
        <v>0</v>
      </c>
    </row>
    <row r="1409" spans="1:7" x14ac:dyDescent="0.2">
      <c r="A1409" s="201" t="s">
        <v>4829</v>
      </c>
      <c r="B1409" s="193">
        <v>32</v>
      </c>
      <c r="C1409" s="120" t="s">
        <v>462</v>
      </c>
      <c r="D1409" s="383" t="s">
        <v>4830</v>
      </c>
      <c r="E1409" s="190">
        <v>6.99</v>
      </c>
      <c r="F1409" s="181"/>
      <c r="G1409" s="106">
        <f t="shared" si="23"/>
        <v>0</v>
      </c>
    </row>
    <row r="1410" spans="1:7" x14ac:dyDescent="0.2">
      <c r="A1410" s="201" t="s">
        <v>4831</v>
      </c>
      <c r="B1410" s="193">
        <v>32</v>
      </c>
      <c r="C1410" s="120" t="s">
        <v>462</v>
      </c>
      <c r="D1410" s="383" t="s">
        <v>4832</v>
      </c>
      <c r="E1410" s="190">
        <v>6.99</v>
      </c>
      <c r="F1410" s="181"/>
      <c r="G1410" s="106">
        <f t="shared" si="23"/>
        <v>0</v>
      </c>
    </row>
    <row r="1411" spans="1:7" x14ac:dyDescent="0.2">
      <c r="A1411" s="201" t="s">
        <v>4833</v>
      </c>
      <c r="B1411" s="193">
        <v>32</v>
      </c>
      <c r="C1411" s="120" t="s">
        <v>462</v>
      </c>
      <c r="D1411" s="383" t="s">
        <v>4834</v>
      </c>
      <c r="E1411" s="190">
        <v>6.99</v>
      </c>
      <c r="F1411" s="181"/>
      <c r="G1411" s="106">
        <f t="shared" si="23"/>
        <v>0</v>
      </c>
    </row>
    <row r="1412" spans="1:7" x14ac:dyDescent="0.2">
      <c r="A1412" s="201" t="s">
        <v>4835</v>
      </c>
      <c r="B1412" s="193">
        <v>32</v>
      </c>
      <c r="C1412" s="120" t="s">
        <v>462</v>
      </c>
      <c r="D1412" s="383" t="s">
        <v>4836</v>
      </c>
      <c r="E1412" s="190">
        <v>6.99</v>
      </c>
      <c r="F1412" s="181"/>
      <c r="G1412" s="106">
        <f t="shared" si="23"/>
        <v>0</v>
      </c>
    </row>
    <row r="1413" spans="1:7" x14ac:dyDescent="0.2">
      <c r="A1413" s="202" t="s">
        <v>4837</v>
      </c>
      <c r="B1413" s="193">
        <v>32</v>
      </c>
      <c r="C1413" s="120" t="s">
        <v>462</v>
      </c>
      <c r="D1413" s="206" t="s">
        <v>4838</v>
      </c>
      <c r="E1413" s="178">
        <v>6.99</v>
      </c>
      <c r="F1413" s="174"/>
      <c r="G1413" s="106">
        <f t="shared" si="23"/>
        <v>0</v>
      </c>
    </row>
    <row r="1414" spans="1:7" x14ac:dyDescent="0.2">
      <c r="A1414" s="202" t="s">
        <v>4839</v>
      </c>
      <c r="B1414" s="193">
        <v>32</v>
      </c>
      <c r="C1414" s="120" t="s">
        <v>462</v>
      </c>
      <c r="D1414" s="206" t="s">
        <v>4840</v>
      </c>
      <c r="E1414" s="178">
        <v>6.99</v>
      </c>
      <c r="F1414" s="174"/>
      <c r="G1414" s="106">
        <f t="shared" si="23"/>
        <v>0</v>
      </c>
    </row>
    <row r="1415" spans="1:7" x14ac:dyDescent="0.2">
      <c r="A1415" s="202" t="s">
        <v>4841</v>
      </c>
      <c r="B1415" s="193">
        <v>32</v>
      </c>
      <c r="C1415" s="120" t="s">
        <v>462</v>
      </c>
      <c r="D1415" s="206" t="s">
        <v>4842</v>
      </c>
      <c r="E1415" s="178">
        <v>6.99</v>
      </c>
      <c r="F1415" s="174"/>
      <c r="G1415" s="106">
        <f t="shared" si="23"/>
        <v>0</v>
      </c>
    </row>
    <row r="1416" spans="1:7" x14ac:dyDescent="0.2">
      <c r="A1416" s="202" t="s">
        <v>4843</v>
      </c>
      <c r="B1416" s="193">
        <v>32</v>
      </c>
      <c r="C1416" s="120" t="s">
        <v>462</v>
      </c>
      <c r="D1416" s="206" t="s">
        <v>4844</v>
      </c>
      <c r="E1416" s="178">
        <v>6.99</v>
      </c>
      <c r="F1416" s="174"/>
      <c r="G1416" s="106">
        <f t="shared" si="23"/>
        <v>0</v>
      </c>
    </row>
    <row r="1417" spans="1:7" x14ac:dyDescent="0.2">
      <c r="A1417" s="202" t="s">
        <v>4845</v>
      </c>
      <c r="B1417" s="193">
        <v>32</v>
      </c>
      <c r="C1417" s="120" t="s">
        <v>462</v>
      </c>
      <c r="D1417" s="206" t="s">
        <v>4846</v>
      </c>
      <c r="E1417" s="178">
        <v>6.99</v>
      </c>
      <c r="F1417" s="174"/>
      <c r="G1417" s="106">
        <f t="shared" si="23"/>
        <v>0</v>
      </c>
    </row>
    <row r="1418" spans="1:7" x14ac:dyDescent="0.2">
      <c r="A1418" s="202" t="s">
        <v>4847</v>
      </c>
      <c r="B1418" s="193">
        <v>32</v>
      </c>
      <c r="C1418" s="120" t="s">
        <v>462</v>
      </c>
      <c r="D1418" s="206" t="s">
        <v>4848</v>
      </c>
      <c r="E1418" s="178">
        <v>6.99</v>
      </c>
      <c r="F1418" s="174"/>
      <c r="G1418" s="106">
        <f t="shared" si="23"/>
        <v>0</v>
      </c>
    </row>
    <row r="1419" spans="1:7" x14ac:dyDescent="0.2">
      <c r="A1419" s="202" t="s">
        <v>4849</v>
      </c>
      <c r="B1419" s="193">
        <v>32</v>
      </c>
      <c r="C1419" s="120" t="s">
        <v>462</v>
      </c>
      <c r="D1419" s="206" t="s">
        <v>4850</v>
      </c>
      <c r="E1419" s="178">
        <v>6.99</v>
      </c>
      <c r="F1419" s="174"/>
      <c r="G1419" s="106">
        <f t="shared" si="23"/>
        <v>0</v>
      </c>
    </row>
    <row r="1420" spans="1:7" x14ac:dyDescent="0.2">
      <c r="A1420" s="202" t="s">
        <v>4851</v>
      </c>
      <c r="B1420" s="193">
        <v>32</v>
      </c>
      <c r="C1420" s="120" t="s">
        <v>462</v>
      </c>
      <c r="D1420" s="206" t="s">
        <v>4852</v>
      </c>
      <c r="E1420" s="178">
        <v>6.99</v>
      </c>
      <c r="F1420" s="174"/>
      <c r="G1420" s="106">
        <f t="shared" si="23"/>
        <v>0</v>
      </c>
    </row>
    <row r="1421" spans="1:7" x14ac:dyDescent="0.2">
      <c r="A1421" s="202" t="s">
        <v>4853</v>
      </c>
      <c r="B1421" s="193">
        <v>32</v>
      </c>
      <c r="C1421" s="120" t="s">
        <v>462</v>
      </c>
      <c r="D1421" s="206" t="s">
        <v>4854</v>
      </c>
      <c r="E1421" s="178">
        <v>6.99</v>
      </c>
      <c r="F1421" s="174"/>
      <c r="G1421" s="106">
        <f t="shared" si="23"/>
        <v>0</v>
      </c>
    </row>
    <row r="1422" spans="1:7" x14ac:dyDescent="0.2">
      <c r="A1422" s="202" t="s">
        <v>4855</v>
      </c>
      <c r="B1422" s="193">
        <v>32</v>
      </c>
      <c r="C1422" s="120" t="s">
        <v>462</v>
      </c>
      <c r="D1422" s="206" t="s">
        <v>4856</v>
      </c>
      <c r="E1422" s="178">
        <v>6.99</v>
      </c>
      <c r="F1422" s="174"/>
      <c r="G1422" s="106">
        <f t="shared" si="23"/>
        <v>0</v>
      </c>
    </row>
    <row r="1423" spans="1:7" x14ac:dyDescent="0.2">
      <c r="A1423" s="202" t="s">
        <v>4857</v>
      </c>
      <c r="B1423" s="193">
        <v>32</v>
      </c>
      <c r="C1423" s="120" t="s">
        <v>462</v>
      </c>
      <c r="D1423" s="206" t="s">
        <v>4858</v>
      </c>
      <c r="E1423" s="178">
        <v>6.99</v>
      </c>
      <c r="F1423" s="174"/>
      <c r="G1423" s="106">
        <f t="shared" si="23"/>
        <v>0</v>
      </c>
    </row>
    <row r="1424" spans="1:7" x14ac:dyDescent="0.2">
      <c r="A1424" s="202" t="s">
        <v>4859</v>
      </c>
      <c r="B1424" s="193">
        <v>32</v>
      </c>
      <c r="C1424" s="120" t="s">
        <v>462</v>
      </c>
      <c r="D1424" s="206" t="s">
        <v>4860</v>
      </c>
      <c r="E1424" s="178">
        <v>6.99</v>
      </c>
      <c r="F1424" s="181"/>
      <c r="G1424" s="106">
        <f t="shared" si="23"/>
        <v>0</v>
      </c>
    </row>
    <row r="1425" spans="1:7" x14ac:dyDescent="0.2">
      <c r="A1425" s="219" t="s">
        <v>4861</v>
      </c>
      <c r="B1425" s="220"/>
      <c r="C1425" s="148"/>
      <c r="D1425" s="380"/>
      <c r="E1425" s="214"/>
      <c r="F1425" s="215"/>
      <c r="G1425" s="138"/>
    </row>
    <row r="1426" spans="1:7" x14ac:dyDescent="0.2">
      <c r="A1426" s="201" t="s">
        <v>4862</v>
      </c>
      <c r="B1426" s="193">
        <v>32</v>
      </c>
      <c r="C1426" s="120" t="s">
        <v>462</v>
      </c>
      <c r="D1426" s="206" t="s">
        <v>4863</v>
      </c>
      <c r="E1426" s="178">
        <v>14.99</v>
      </c>
      <c r="F1426" s="174"/>
      <c r="G1426" s="106">
        <f t="shared" si="23"/>
        <v>0</v>
      </c>
    </row>
    <row r="1427" spans="1:7" x14ac:dyDescent="0.2">
      <c r="A1427" s="202" t="s">
        <v>4864</v>
      </c>
      <c r="B1427" s="193">
        <v>32</v>
      </c>
      <c r="C1427" s="120" t="s">
        <v>462</v>
      </c>
      <c r="D1427" s="390" t="s">
        <v>4865</v>
      </c>
      <c r="E1427" s="178">
        <v>14.99</v>
      </c>
      <c r="F1427" s="174"/>
      <c r="G1427" s="106">
        <f t="shared" si="23"/>
        <v>0</v>
      </c>
    </row>
    <row r="1428" spans="1:7" x14ac:dyDescent="0.2">
      <c r="A1428" s="202" t="s">
        <v>4866</v>
      </c>
      <c r="B1428" s="193">
        <v>32</v>
      </c>
      <c r="C1428" s="120" t="s">
        <v>462</v>
      </c>
      <c r="D1428" s="390" t="s">
        <v>4867</v>
      </c>
      <c r="E1428" s="178">
        <v>14.99</v>
      </c>
      <c r="F1428" s="174"/>
      <c r="G1428" s="106">
        <f t="shared" si="23"/>
        <v>0</v>
      </c>
    </row>
    <row r="1429" spans="1:7" x14ac:dyDescent="0.2">
      <c r="A1429" s="219" t="s">
        <v>4868</v>
      </c>
      <c r="B1429" s="220"/>
      <c r="C1429" s="148"/>
      <c r="D1429" s="380"/>
      <c r="E1429" s="214"/>
      <c r="F1429" s="215"/>
      <c r="G1429" s="138"/>
    </row>
    <row r="1430" spans="1:7" x14ac:dyDescent="0.2">
      <c r="A1430" s="202" t="s">
        <v>4869</v>
      </c>
      <c r="B1430" s="193">
        <v>32</v>
      </c>
      <c r="C1430" s="120" t="s">
        <v>462</v>
      </c>
      <c r="D1430" s="383" t="s">
        <v>4870</v>
      </c>
      <c r="E1430" s="190">
        <v>7.99</v>
      </c>
      <c r="F1430" s="174"/>
      <c r="G1430" s="106">
        <f t="shared" si="23"/>
        <v>0</v>
      </c>
    </row>
    <row r="1431" spans="1:7" x14ac:dyDescent="0.2">
      <c r="A1431" s="201" t="s">
        <v>4871</v>
      </c>
      <c r="B1431" s="193">
        <v>32</v>
      </c>
      <c r="C1431" s="120" t="s">
        <v>462</v>
      </c>
      <c r="D1431" s="206" t="s">
        <v>4872</v>
      </c>
      <c r="E1431" s="178">
        <v>7.99</v>
      </c>
      <c r="F1431" s="174"/>
      <c r="G1431" s="106">
        <f t="shared" si="23"/>
        <v>0</v>
      </c>
    </row>
    <row r="1432" spans="1:7" x14ac:dyDescent="0.2">
      <c r="A1432" s="202" t="s">
        <v>4873</v>
      </c>
      <c r="B1432" s="193">
        <v>32</v>
      </c>
      <c r="C1432" s="120" t="s">
        <v>462</v>
      </c>
      <c r="D1432" s="206" t="s">
        <v>4874</v>
      </c>
      <c r="E1432" s="178">
        <v>7.99</v>
      </c>
      <c r="F1432" s="174"/>
      <c r="G1432" s="106">
        <f t="shared" si="23"/>
        <v>0</v>
      </c>
    </row>
    <row r="1433" spans="1:7" x14ac:dyDescent="0.2">
      <c r="A1433" s="202" t="s">
        <v>4875</v>
      </c>
      <c r="B1433" s="193">
        <v>32</v>
      </c>
      <c r="C1433" s="120" t="s">
        <v>462</v>
      </c>
      <c r="D1433" s="383" t="s">
        <v>4876</v>
      </c>
      <c r="E1433" s="190">
        <v>7.99</v>
      </c>
      <c r="F1433" s="174"/>
      <c r="G1433" s="106">
        <f t="shared" si="23"/>
        <v>0</v>
      </c>
    </row>
    <row r="1434" spans="1:7" x14ac:dyDescent="0.2">
      <c r="A1434" s="201" t="s">
        <v>4877</v>
      </c>
      <c r="B1434" s="193">
        <v>32</v>
      </c>
      <c r="C1434" s="120" t="s">
        <v>462</v>
      </c>
      <c r="D1434" s="206" t="s">
        <v>4878</v>
      </c>
      <c r="E1434" s="178">
        <v>7.99</v>
      </c>
      <c r="F1434" s="174"/>
      <c r="G1434" s="106">
        <f t="shared" si="23"/>
        <v>0</v>
      </c>
    </row>
    <row r="1435" spans="1:7" x14ac:dyDescent="0.2">
      <c r="A1435" s="202" t="s">
        <v>4879</v>
      </c>
      <c r="B1435" s="193">
        <v>32</v>
      </c>
      <c r="C1435" s="120" t="s">
        <v>462</v>
      </c>
      <c r="D1435" s="206" t="s">
        <v>4880</v>
      </c>
      <c r="E1435" s="178">
        <v>7.99</v>
      </c>
      <c r="F1435" s="174"/>
      <c r="G1435" s="106">
        <f t="shared" si="23"/>
        <v>0</v>
      </c>
    </row>
    <row r="1436" spans="1:7" x14ac:dyDescent="0.2">
      <c r="A1436" s="202" t="s">
        <v>4881</v>
      </c>
      <c r="B1436" s="193">
        <v>32</v>
      </c>
      <c r="C1436" s="120" t="s">
        <v>462</v>
      </c>
      <c r="D1436" s="383" t="s">
        <v>4882</v>
      </c>
      <c r="E1436" s="190">
        <v>7.99</v>
      </c>
      <c r="F1436" s="174"/>
      <c r="G1436" s="106">
        <f t="shared" si="23"/>
        <v>0</v>
      </c>
    </row>
    <row r="1437" spans="1:7" x14ac:dyDescent="0.2">
      <c r="A1437" s="202" t="s">
        <v>4883</v>
      </c>
      <c r="B1437" s="193">
        <v>32</v>
      </c>
      <c r="C1437" s="120" t="s">
        <v>462</v>
      </c>
      <c r="D1437" s="206" t="s">
        <v>4884</v>
      </c>
      <c r="E1437" s="178">
        <v>7.99</v>
      </c>
      <c r="F1437" s="174"/>
      <c r="G1437" s="106">
        <f t="shared" si="23"/>
        <v>0</v>
      </c>
    </row>
    <row r="1438" spans="1:7" x14ac:dyDescent="0.2">
      <c r="A1438" s="202" t="s">
        <v>4885</v>
      </c>
      <c r="B1438" s="193">
        <v>32</v>
      </c>
      <c r="C1438" s="120" t="s">
        <v>462</v>
      </c>
      <c r="D1438" s="206" t="s">
        <v>4886</v>
      </c>
      <c r="E1438" s="178">
        <v>7.99</v>
      </c>
      <c r="F1438" s="174"/>
      <c r="G1438" s="106">
        <f t="shared" si="23"/>
        <v>0</v>
      </c>
    </row>
    <row r="1439" spans="1:7" x14ac:dyDescent="0.2">
      <c r="A1439" s="202" t="s">
        <v>4887</v>
      </c>
      <c r="B1439" s="193">
        <v>32</v>
      </c>
      <c r="C1439" s="120" t="s">
        <v>462</v>
      </c>
      <c r="D1439" s="206" t="s">
        <v>4888</v>
      </c>
      <c r="E1439" s="178">
        <v>7.99</v>
      </c>
      <c r="F1439" s="174"/>
      <c r="G1439" s="106">
        <f t="shared" si="23"/>
        <v>0</v>
      </c>
    </row>
    <row r="1440" spans="1:7" x14ac:dyDescent="0.2">
      <c r="A1440" s="202" t="s">
        <v>4889</v>
      </c>
      <c r="B1440" s="193">
        <v>32</v>
      </c>
      <c r="C1440" s="120" t="s">
        <v>462</v>
      </c>
      <c r="D1440" s="206" t="s">
        <v>4890</v>
      </c>
      <c r="E1440" s="178">
        <v>7.99</v>
      </c>
      <c r="F1440" s="174"/>
      <c r="G1440" s="106">
        <f t="shared" si="23"/>
        <v>0</v>
      </c>
    </row>
    <row r="1441" spans="1:7" x14ac:dyDescent="0.2">
      <c r="A1441" s="202" t="s">
        <v>4891</v>
      </c>
      <c r="B1441" s="193">
        <v>32</v>
      </c>
      <c r="C1441" s="120" t="s">
        <v>462</v>
      </c>
      <c r="D1441" s="206" t="s">
        <v>4892</v>
      </c>
      <c r="E1441" s="178">
        <v>7.99</v>
      </c>
      <c r="F1441" s="174"/>
      <c r="G1441" s="106">
        <f t="shared" si="23"/>
        <v>0</v>
      </c>
    </row>
    <row r="1442" spans="1:7" x14ac:dyDescent="0.2">
      <c r="A1442" s="202" t="s">
        <v>4893</v>
      </c>
      <c r="B1442" s="193">
        <v>32</v>
      </c>
      <c r="C1442" s="120" t="s">
        <v>462</v>
      </c>
      <c r="D1442" s="390" t="s">
        <v>4894</v>
      </c>
      <c r="E1442" s="178">
        <v>7.99</v>
      </c>
      <c r="F1442" s="174"/>
      <c r="G1442" s="106">
        <f t="shared" si="23"/>
        <v>0</v>
      </c>
    </row>
    <row r="1443" spans="1:7" x14ac:dyDescent="0.2">
      <c r="A1443" s="211" t="s">
        <v>4895</v>
      </c>
      <c r="B1443" s="212"/>
      <c r="C1443" s="148"/>
      <c r="D1443" s="392"/>
      <c r="E1443" s="217"/>
      <c r="F1443" s="215"/>
      <c r="G1443" s="138"/>
    </row>
    <row r="1444" spans="1:7" x14ac:dyDescent="0.2">
      <c r="A1444" s="202" t="s">
        <v>4896</v>
      </c>
      <c r="B1444" s="191">
        <v>33</v>
      </c>
      <c r="C1444" s="120" t="s">
        <v>462</v>
      </c>
      <c r="D1444" s="206" t="s">
        <v>4897</v>
      </c>
      <c r="E1444" s="178">
        <v>15.99</v>
      </c>
      <c r="F1444" s="174"/>
      <c r="G1444" s="106">
        <f t="shared" si="23"/>
        <v>0</v>
      </c>
    </row>
    <row r="1445" spans="1:7" x14ac:dyDescent="0.2">
      <c r="A1445" s="211" t="s">
        <v>4898</v>
      </c>
      <c r="B1445" s="212"/>
      <c r="C1445" s="148"/>
      <c r="D1445" s="382"/>
      <c r="E1445" s="217"/>
      <c r="F1445" s="215"/>
      <c r="G1445" s="138"/>
    </row>
    <row r="1446" spans="1:7" x14ac:dyDescent="0.2">
      <c r="A1446" s="202" t="s">
        <v>4899</v>
      </c>
      <c r="B1446" s="191">
        <v>33</v>
      </c>
      <c r="C1446" s="120" t="s">
        <v>462</v>
      </c>
      <c r="D1446" s="206" t="s">
        <v>4900</v>
      </c>
      <c r="E1446" s="178">
        <v>6.99</v>
      </c>
      <c r="F1446" s="174"/>
      <c r="G1446" s="106">
        <f t="shared" si="23"/>
        <v>0</v>
      </c>
    </row>
    <row r="1447" spans="1:7" x14ac:dyDescent="0.2">
      <c r="A1447" s="211" t="s">
        <v>4901</v>
      </c>
      <c r="B1447" s="212"/>
      <c r="C1447" s="148"/>
      <c r="D1447" s="380"/>
      <c r="E1447" s="214"/>
      <c r="F1447" s="215"/>
      <c r="G1447" s="138"/>
    </row>
    <row r="1448" spans="1:7" x14ac:dyDescent="0.2">
      <c r="A1448" s="201" t="s">
        <v>4902</v>
      </c>
      <c r="B1448" s="191">
        <v>33</v>
      </c>
      <c r="C1448" s="120" t="s">
        <v>462</v>
      </c>
      <c r="D1448" s="383" t="s">
        <v>4903</v>
      </c>
      <c r="E1448" s="190">
        <v>5.99</v>
      </c>
      <c r="F1448" s="181"/>
      <c r="G1448" s="106">
        <f t="shared" si="23"/>
        <v>0</v>
      </c>
    </row>
    <row r="1449" spans="1:7" x14ac:dyDescent="0.2">
      <c r="A1449" s="201" t="s">
        <v>4904</v>
      </c>
      <c r="B1449" s="191">
        <v>33</v>
      </c>
      <c r="C1449" s="120" t="s">
        <v>462</v>
      </c>
      <c r="D1449" s="383" t="s">
        <v>4905</v>
      </c>
      <c r="E1449" s="190">
        <v>5.99</v>
      </c>
      <c r="F1449" s="181"/>
      <c r="G1449" s="106">
        <f t="shared" si="23"/>
        <v>0</v>
      </c>
    </row>
    <row r="1450" spans="1:7" x14ac:dyDescent="0.2">
      <c r="A1450" s="201" t="s">
        <v>4906</v>
      </c>
      <c r="B1450" s="191">
        <v>33</v>
      </c>
      <c r="C1450" s="120" t="s">
        <v>462</v>
      </c>
      <c r="D1450" s="383" t="s">
        <v>4907</v>
      </c>
      <c r="E1450" s="190">
        <v>5.99</v>
      </c>
      <c r="F1450" s="174"/>
      <c r="G1450" s="106">
        <f t="shared" si="23"/>
        <v>0</v>
      </c>
    </row>
    <row r="1451" spans="1:7" x14ac:dyDescent="0.2">
      <c r="A1451" s="201" t="s">
        <v>4908</v>
      </c>
      <c r="B1451" s="191">
        <v>33</v>
      </c>
      <c r="C1451" s="120" t="s">
        <v>462</v>
      </c>
      <c r="D1451" s="383" t="s">
        <v>4909</v>
      </c>
      <c r="E1451" s="190">
        <v>5.99</v>
      </c>
      <c r="F1451" s="181"/>
      <c r="G1451" s="106">
        <f t="shared" si="23"/>
        <v>0</v>
      </c>
    </row>
    <row r="1452" spans="1:7" x14ac:dyDescent="0.2">
      <c r="A1452" s="201" t="s">
        <v>4910</v>
      </c>
      <c r="B1452" s="191">
        <v>33</v>
      </c>
      <c r="C1452" s="120" t="s">
        <v>462</v>
      </c>
      <c r="D1452" s="383" t="s">
        <v>4911</v>
      </c>
      <c r="E1452" s="190">
        <v>5.99</v>
      </c>
      <c r="F1452" s="181"/>
      <c r="G1452" s="106">
        <f t="shared" si="23"/>
        <v>0</v>
      </c>
    </row>
    <row r="1453" spans="1:7" x14ac:dyDescent="0.2">
      <c r="A1453" s="201" t="s">
        <v>4912</v>
      </c>
      <c r="B1453" s="191">
        <v>33</v>
      </c>
      <c r="C1453" s="120" t="s">
        <v>462</v>
      </c>
      <c r="D1453" s="383" t="s">
        <v>4913</v>
      </c>
      <c r="E1453" s="190">
        <v>5.99</v>
      </c>
      <c r="F1453" s="181"/>
      <c r="G1453" s="106">
        <f t="shared" si="23"/>
        <v>0</v>
      </c>
    </row>
    <row r="1454" spans="1:7" x14ac:dyDescent="0.2">
      <c r="A1454" s="201" t="s">
        <v>4914</v>
      </c>
      <c r="B1454" s="191">
        <v>33</v>
      </c>
      <c r="C1454" s="120" t="s">
        <v>462</v>
      </c>
      <c r="D1454" s="383" t="s">
        <v>4915</v>
      </c>
      <c r="E1454" s="190">
        <v>5.99</v>
      </c>
      <c r="F1454" s="181"/>
      <c r="G1454" s="106">
        <f t="shared" si="23"/>
        <v>0</v>
      </c>
    </row>
    <row r="1455" spans="1:7" x14ac:dyDescent="0.2">
      <c r="A1455" s="201" t="s">
        <v>4916</v>
      </c>
      <c r="B1455" s="191">
        <v>33</v>
      </c>
      <c r="C1455" s="120" t="s">
        <v>462</v>
      </c>
      <c r="D1455" s="383" t="s">
        <v>4917</v>
      </c>
      <c r="E1455" s="190">
        <v>5.99</v>
      </c>
      <c r="F1455" s="181"/>
      <c r="G1455" s="106">
        <f t="shared" si="23"/>
        <v>0</v>
      </c>
    </row>
    <row r="1456" spans="1:7" x14ac:dyDescent="0.2">
      <c r="A1456" s="201" t="s">
        <v>4918</v>
      </c>
      <c r="B1456" s="191">
        <v>33</v>
      </c>
      <c r="C1456" s="120" t="s">
        <v>462</v>
      </c>
      <c r="D1456" s="383" t="s">
        <v>4919</v>
      </c>
      <c r="E1456" s="190">
        <v>5.99</v>
      </c>
      <c r="F1456" s="174"/>
      <c r="G1456" s="106">
        <f t="shared" si="23"/>
        <v>0</v>
      </c>
    </row>
    <row r="1457" spans="1:7" x14ac:dyDescent="0.2">
      <c r="A1457" s="201" t="s">
        <v>4920</v>
      </c>
      <c r="B1457" s="191">
        <v>33</v>
      </c>
      <c r="C1457" s="120" t="s">
        <v>462</v>
      </c>
      <c r="D1457" s="383" t="s">
        <v>4921</v>
      </c>
      <c r="E1457" s="190">
        <v>5.99</v>
      </c>
      <c r="F1457" s="174"/>
      <c r="G1457" s="106">
        <f t="shared" si="23"/>
        <v>0</v>
      </c>
    </row>
    <row r="1458" spans="1:7" x14ac:dyDescent="0.2">
      <c r="A1458" s="201" t="s">
        <v>4922</v>
      </c>
      <c r="B1458" s="191">
        <v>33</v>
      </c>
      <c r="C1458" s="120" t="s">
        <v>462</v>
      </c>
      <c r="D1458" s="383" t="s">
        <v>4923</v>
      </c>
      <c r="E1458" s="190">
        <v>5.99</v>
      </c>
      <c r="F1458" s="174"/>
      <c r="G1458" s="106">
        <f t="shared" si="23"/>
        <v>0</v>
      </c>
    </row>
    <row r="1459" spans="1:7" x14ac:dyDescent="0.2">
      <c r="A1459" s="201" t="s">
        <v>4924</v>
      </c>
      <c r="B1459" s="191">
        <v>33</v>
      </c>
      <c r="C1459" s="120" t="s">
        <v>462</v>
      </c>
      <c r="D1459" s="383" t="s">
        <v>4925</v>
      </c>
      <c r="E1459" s="190">
        <v>5.99</v>
      </c>
      <c r="F1459" s="174"/>
      <c r="G1459" s="106">
        <f t="shared" si="23"/>
        <v>0</v>
      </c>
    </row>
    <row r="1460" spans="1:7" x14ac:dyDescent="0.2">
      <c r="A1460" s="202" t="s">
        <v>4926</v>
      </c>
      <c r="B1460" s="191">
        <v>33</v>
      </c>
      <c r="C1460" s="120" t="s">
        <v>462</v>
      </c>
      <c r="D1460" s="206" t="s">
        <v>4927</v>
      </c>
      <c r="E1460" s="190">
        <v>5.99</v>
      </c>
      <c r="F1460" s="174"/>
      <c r="G1460" s="106">
        <f t="shared" si="23"/>
        <v>0</v>
      </c>
    </row>
    <row r="1461" spans="1:7" x14ac:dyDescent="0.2">
      <c r="A1461" s="202" t="s">
        <v>4928</v>
      </c>
      <c r="B1461" s="191">
        <v>33</v>
      </c>
      <c r="C1461" s="120" t="s">
        <v>462</v>
      </c>
      <c r="D1461" s="206" t="s">
        <v>4929</v>
      </c>
      <c r="E1461" s="190">
        <v>5.99</v>
      </c>
      <c r="F1461" s="174"/>
      <c r="G1461" s="106">
        <f t="shared" si="23"/>
        <v>0</v>
      </c>
    </row>
    <row r="1462" spans="1:7" x14ac:dyDescent="0.2">
      <c r="A1462" s="202" t="s">
        <v>4930</v>
      </c>
      <c r="B1462" s="191">
        <v>33</v>
      </c>
      <c r="C1462" s="120" t="s">
        <v>462</v>
      </c>
      <c r="D1462" s="206" t="s">
        <v>4931</v>
      </c>
      <c r="E1462" s="190">
        <v>5.99</v>
      </c>
      <c r="F1462" s="174"/>
      <c r="G1462" s="106">
        <f t="shared" si="23"/>
        <v>0</v>
      </c>
    </row>
    <row r="1463" spans="1:7" x14ac:dyDescent="0.2">
      <c r="A1463" s="202" t="s">
        <v>4932</v>
      </c>
      <c r="B1463" s="191">
        <v>33</v>
      </c>
      <c r="C1463" s="120" t="s">
        <v>462</v>
      </c>
      <c r="D1463" s="206" t="s">
        <v>4933</v>
      </c>
      <c r="E1463" s="190">
        <v>5.99</v>
      </c>
      <c r="F1463" s="174"/>
      <c r="G1463" s="106">
        <f t="shared" si="23"/>
        <v>0</v>
      </c>
    </row>
    <row r="1464" spans="1:7" x14ac:dyDescent="0.2">
      <c r="A1464" s="202" t="s">
        <v>4934</v>
      </c>
      <c r="B1464" s="191">
        <v>33</v>
      </c>
      <c r="C1464" s="120" t="s">
        <v>462</v>
      </c>
      <c r="D1464" s="206" t="s">
        <v>4935</v>
      </c>
      <c r="E1464" s="190">
        <v>5.99</v>
      </c>
      <c r="F1464" s="174"/>
      <c r="G1464" s="106">
        <f t="shared" si="23"/>
        <v>0</v>
      </c>
    </row>
    <row r="1465" spans="1:7" x14ac:dyDescent="0.2">
      <c r="A1465" s="202" t="s">
        <v>4936</v>
      </c>
      <c r="B1465" s="191">
        <v>33</v>
      </c>
      <c r="C1465" s="120" t="s">
        <v>462</v>
      </c>
      <c r="D1465" s="206" t="s">
        <v>4937</v>
      </c>
      <c r="E1465" s="190">
        <v>5.99</v>
      </c>
      <c r="F1465" s="174"/>
      <c r="G1465" s="106">
        <f t="shared" si="23"/>
        <v>0</v>
      </c>
    </row>
    <row r="1466" spans="1:7" x14ac:dyDescent="0.2">
      <c r="A1466" s="202" t="s">
        <v>4938</v>
      </c>
      <c r="B1466" s="191">
        <v>33</v>
      </c>
      <c r="C1466" s="120" t="s">
        <v>462</v>
      </c>
      <c r="D1466" s="206" t="s">
        <v>4939</v>
      </c>
      <c r="E1466" s="190">
        <v>5.99</v>
      </c>
      <c r="F1466" s="174"/>
      <c r="G1466" s="106">
        <f t="shared" si="23"/>
        <v>0</v>
      </c>
    </row>
    <row r="1467" spans="1:7" x14ac:dyDescent="0.2">
      <c r="A1467" s="202" t="s">
        <v>4940</v>
      </c>
      <c r="B1467" s="191">
        <v>33</v>
      </c>
      <c r="C1467" s="120" t="s">
        <v>462</v>
      </c>
      <c r="D1467" s="206" t="s">
        <v>4941</v>
      </c>
      <c r="E1467" s="190">
        <v>5.99</v>
      </c>
      <c r="F1467" s="181"/>
      <c r="G1467" s="106">
        <f t="shared" ref="G1467:G1528" si="24">E1467*F1467</f>
        <v>0</v>
      </c>
    </row>
    <row r="1468" spans="1:7" x14ac:dyDescent="0.2">
      <c r="A1468" s="202" t="s">
        <v>4942</v>
      </c>
      <c r="B1468" s="191">
        <v>33</v>
      </c>
      <c r="C1468" s="120" t="s">
        <v>462</v>
      </c>
      <c r="D1468" s="206" t="s">
        <v>4943</v>
      </c>
      <c r="E1468" s="190">
        <v>5.99</v>
      </c>
      <c r="F1468" s="181"/>
      <c r="G1468" s="106">
        <f t="shared" si="24"/>
        <v>0</v>
      </c>
    </row>
    <row r="1469" spans="1:7" x14ac:dyDescent="0.2">
      <c r="A1469" s="202" t="s">
        <v>4944</v>
      </c>
      <c r="B1469" s="191">
        <v>33</v>
      </c>
      <c r="C1469" s="120" t="s">
        <v>462</v>
      </c>
      <c r="D1469" s="206" t="s">
        <v>4945</v>
      </c>
      <c r="E1469" s="190">
        <v>5.99</v>
      </c>
      <c r="F1469" s="181"/>
      <c r="G1469" s="106">
        <f t="shared" si="24"/>
        <v>0</v>
      </c>
    </row>
    <row r="1470" spans="1:7" x14ac:dyDescent="0.2">
      <c r="A1470" s="201" t="s">
        <v>4946</v>
      </c>
      <c r="B1470" s="191">
        <v>33</v>
      </c>
      <c r="C1470" s="120" t="s">
        <v>462</v>
      </c>
      <c r="D1470" s="383" t="s">
        <v>4947</v>
      </c>
      <c r="E1470" s="190">
        <v>4.99</v>
      </c>
      <c r="F1470" s="181"/>
      <c r="G1470" s="106">
        <f t="shared" si="24"/>
        <v>0</v>
      </c>
    </row>
    <row r="1471" spans="1:7" x14ac:dyDescent="0.2">
      <c r="A1471" s="201" t="s">
        <v>4948</v>
      </c>
      <c r="B1471" s="191">
        <v>33</v>
      </c>
      <c r="C1471" s="120" t="s">
        <v>462</v>
      </c>
      <c r="D1471" s="383" t="s">
        <v>4949</v>
      </c>
      <c r="E1471" s="190">
        <v>5.99</v>
      </c>
      <c r="F1471" s="181"/>
      <c r="G1471" s="106">
        <f t="shared" si="24"/>
        <v>0</v>
      </c>
    </row>
    <row r="1472" spans="1:7" x14ac:dyDescent="0.2">
      <c r="A1472" s="201" t="s">
        <v>4950</v>
      </c>
      <c r="B1472" s="191">
        <v>33</v>
      </c>
      <c r="C1472" s="120" t="s">
        <v>462</v>
      </c>
      <c r="D1472" s="383" t="s">
        <v>4951</v>
      </c>
      <c r="E1472" s="190">
        <v>5.99</v>
      </c>
      <c r="F1472" s="181"/>
      <c r="G1472" s="106">
        <f t="shared" si="24"/>
        <v>0</v>
      </c>
    </row>
    <row r="1473" spans="1:7" x14ac:dyDescent="0.2">
      <c r="A1473" s="201" t="s">
        <v>4952</v>
      </c>
      <c r="B1473" s="191">
        <v>33</v>
      </c>
      <c r="C1473" s="120" t="s">
        <v>462</v>
      </c>
      <c r="D1473" s="383" t="s">
        <v>4953</v>
      </c>
      <c r="E1473" s="190">
        <v>5.99</v>
      </c>
      <c r="F1473" s="174"/>
      <c r="G1473" s="106">
        <f t="shared" si="24"/>
        <v>0</v>
      </c>
    </row>
    <row r="1474" spans="1:7" x14ac:dyDescent="0.2">
      <c r="A1474" s="201" t="s">
        <v>4954</v>
      </c>
      <c r="B1474" s="191">
        <v>33</v>
      </c>
      <c r="C1474" s="120" t="s">
        <v>462</v>
      </c>
      <c r="D1474" s="383" t="s">
        <v>4955</v>
      </c>
      <c r="E1474" s="190">
        <v>5.99</v>
      </c>
      <c r="F1474" s="174"/>
      <c r="G1474" s="106">
        <f t="shared" si="24"/>
        <v>0</v>
      </c>
    </row>
    <row r="1475" spans="1:7" x14ac:dyDescent="0.2">
      <c r="A1475" s="201" t="s">
        <v>4956</v>
      </c>
      <c r="B1475" s="191">
        <v>33</v>
      </c>
      <c r="C1475" s="120" t="s">
        <v>462</v>
      </c>
      <c r="D1475" s="383" t="s">
        <v>4957</v>
      </c>
      <c r="E1475" s="190">
        <v>5.99</v>
      </c>
      <c r="F1475" s="174"/>
      <c r="G1475" s="106">
        <f t="shared" si="24"/>
        <v>0</v>
      </c>
    </row>
    <row r="1476" spans="1:7" x14ac:dyDescent="0.2">
      <c r="A1476" s="201" t="s">
        <v>4958</v>
      </c>
      <c r="B1476" s="191">
        <v>33</v>
      </c>
      <c r="C1476" s="120" t="s">
        <v>462</v>
      </c>
      <c r="D1476" s="383" t="s">
        <v>4959</v>
      </c>
      <c r="E1476" s="190">
        <v>5.99</v>
      </c>
      <c r="F1476" s="174"/>
      <c r="G1476" s="106">
        <f t="shared" si="24"/>
        <v>0</v>
      </c>
    </row>
    <row r="1477" spans="1:7" x14ac:dyDescent="0.2">
      <c r="A1477" s="201" t="s">
        <v>4960</v>
      </c>
      <c r="B1477" s="191">
        <v>33</v>
      </c>
      <c r="C1477" s="120" t="s">
        <v>462</v>
      </c>
      <c r="D1477" s="383" t="s">
        <v>4961</v>
      </c>
      <c r="E1477" s="190">
        <v>5.99</v>
      </c>
      <c r="F1477" s="181"/>
      <c r="G1477" s="106">
        <f t="shared" si="24"/>
        <v>0</v>
      </c>
    </row>
    <row r="1478" spans="1:7" x14ac:dyDescent="0.2">
      <c r="A1478" s="202" t="s">
        <v>4962</v>
      </c>
      <c r="B1478" s="191">
        <v>33</v>
      </c>
      <c r="C1478" s="120" t="s">
        <v>462</v>
      </c>
      <c r="D1478" s="206" t="s">
        <v>4963</v>
      </c>
      <c r="E1478" s="178">
        <v>4.99</v>
      </c>
      <c r="F1478" s="174"/>
      <c r="G1478" s="106">
        <f t="shared" si="24"/>
        <v>0</v>
      </c>
    </row>
    <row r="1479" spans="1:7" x14ac:dyDescent="0.2">
      <c r="A1479" s="201" t="s">
        <v>852</v>
      </c>
      <c r="B1479" s="191">
        <v>33</v>
      </c>
      <c r="C1479" s="120" t="s">
        <v>462</v>
      </c>
      <c r="D1479" s="383" t="s">
        <v>4964</v>
      </c>
      <c r="E1479" s="190">
        <v>4.99</v>
      </c>
      <c r="F1479" s="174"/>
      <c r="G1479" s="106">
        <f t="shared" si="24"/>
        <v>0</v>
      </c>
    </row>
    <row r="1480" spans="1:7" x14ac:dyDescent="0.2">
      <c r="A1480" s="201" t="s">
        <v>827</v>
      </c>
      <c r="B1480" s="191">
        <v>33</v>
      </c>
      <c r="C1480" s="120" t="s">
        <v>462</v>
      </c>
      <c r="D1480" s="383" t="s">
        <v>4965</v>
      </c>
      <c r="E1480" s="190">
        <v>5.99</v>
      </c>
      <c r="F1480" s="174"/>
      <c r="G1480" s="106">
        <f t="shared" si="24"/>
        <v>0</v>
      </c>
    </row>
    <row r="1481" spans="1:7" x14ac:dyDescent="0.2">
      <c r="A1481" s="201" t="s">
        <v>4966</v>
      </c>
      <c r="B1481" s="191">
        <v>33</v>
      </c>
      <c r="C1481" s="120" t="s">
        <v>462</v>
      </c>
      <c r="D1481" s="383" t="s">
        <v>4967</v>
      </c>
      <c r="E1481" s="190">
        <v>4.99</v>
      </c>
      <c r="F1481" s="174"/>
      <c r="G1481" s="106">
        <f t="shared" si="24"/>
        <v>0</v>
      </c>
    </row>
    <row r="1482" spans="1:7" x14ac:dyDescent="0.2">
      <c r="A1482" s="201" t="s">
        <v>4968</v>
      </c>
      <c r="B1482" s="191">
        <v>33</v>
      </c>
      <c r="C1482" s="120" t="s">
        <v>462</v>
      </c>
      <c r="D1482" s="383" t="s">
        <v>4969</v>
      </c>
      <c r="E1482" s="190">
        <v>5.99</v>
      </c>
      <c r="F1482" s="174"/>
      <c r="G1482" s="106">
        <f t="shared" si="24"/>
        <v>0</v>
      </c>
    </row>
    <row r="1483" spans="1:7" x14ac:dyDescent="0.2">
      <c r="A1483" s="201" t="s">
        <v>4970</v>
      </c>
      <c r="B1483" s="191">
        <v>33</v>
      </c>
      <c r="C1483" s="120" t="s">
        <v>462</v>
      </c>
      <c r="D1483" s="383" t="s">
        <v>4971</v>
      </c>
      <c r="E1483" s="190">
        <v>5.99</v>
      </c>
      <c r="F1483" s="174"/>
      <c r="G1483" s="106">
        <f t="shared" si="24"/>
        <v>0</v>
      </c>
    </row>
    <row r="1484" spans="1:7" x14ac:dyDescent="0.2">
      <c r="A1484" s="201" t="s">
        <v>4972</v>
      </c>
      <c r="B1484" s="191">
        <v>33</v>
      </c>
      <c r="C1484" s="120" t="s">
        <v>462</v>
      </c>
      <c r="D1484" s="383" t="s">
        <v>4973</v>
      </c>
      <c r="E1484" s="190">
        <v>5.99</v>
      </c>
      <c r="F1484" s="174"/>
      <c r="G1484" s="106">
        <f t="shared" si="24"/>
        <v>0</v>
      </c>
    </row>
    <row r="1485" spans="1:7" x14ac:dyDescent="0.2">
      <c r="A1485" s="201" t="s">
        <v>4974</v>
      </c>
      <c r="B1485" s="191">
        <v>33</v>
      </c>
      <c r="C1485" s="120" t="s">
        <v>462</v>
      </c>
      <c r="D1485" s="383" t="s">
        <v>4975</v>
      </c>
      <c r="E1485" s="190">
        <v>5.99</v>
      </c>
      <c r="F1485" s="174"/>
      <c r="G1485" s="106">
        <f t="shared" si="24"/>
        <v>0</v>
      </c>
    </row>
    <row r="1486" spans="1:7" x14ac:dyDescent="0.2">
      <c r="A1486" s="201" t="s">
        <v>4976</v>
      </c>
      <c r="B1486" s="191">
        <v>33</v>
      </c>
      <c r="C1486" s="120" t="s">
        <v>462</v>
      </c>
      <c r="D1486" s="383" t="s">
        <v>4977</v>
      </c>
      <c r="E1486" s="190">
        <v>5.99</v>
      </c>
      <c r="F1486" s="174"/>
      <c r="G1486" s="106">
        <f t="shared" si="24"/>
        <v>0</v>
      </c>
    </row>
    <row r="1487" spans="1:7" x14ac:dyDescent="0.2">
      <c r="A1487" s="201" t="s">
        <v>4978</v>
      </c>
      <c r="B1487" s="191">
        <v>33</v>
      </c>
      <c r="C1487" s="120" t="s">
        <v>462</v>
      </c>
      <c r="D1487" s="383" t="s">
        <v>4979</v>
      </c>
      <c r="E1487" s="190">
        <v>5.99</v>
      </c>
      <c r="F1487" s="174"/>
      <c r="G1487" s="106">
        <f t="shared" si="24"/>
        <v>0</v>
      </c>
    </row>
    <row r="1488" spans="1:7" x14ac:dyDescent="0.2">
      <c r="A1488" s="201" t="s">
        <v>4980</v>
      </c>
      <c r="B1488" s="191">
        <v>33</v>
      </c>
      <c r="C1488" s="120" t="s">
        <v>462</v>
      </c>
      <c r="D1488" s="383" t="s">
        <v>4981</v>
      </c>
      <c r="E1488" s="190">
        <v>5.99</v>
      </c>
      <c r="F1488" s="174"/>
      <c r="G1488" s="106">
        <f t="shared" si="24"/>
        <v>0</v>
      </c>
    </row>
    <row r="1489" spans="1:7" x14ac:dyDescent="0.2">
      <c r="A1489" s="223" t="s">
        <v>4982</v>
      </c>
      <c r="B1489" s="212"/>
      <c r="C1489" s="148"/>
      <c r="D1489" s="380"/>
      <c r="E1489" s="214"/>
      <c r="F1489" s="215"/>
      <c r="G1489" s="138"/>
    </row>
    <row r="1490" spans="1:7" x14ac:dyDescent="0.2">
      <c r="A1490" s="201" t="s">
        <v>5991</v>
      </c>
      <c r="B1490" s="191">
        <v>33</v>
      </c>
      <c r="C1490" s="120" t="s">
        <v>462</v>
      </c>
      <c r="D1490" s="383" t="s">
        <v>4983</v>
      </c>
      <c r="E1490" s="190">
        <v>5.99</v>
      </c>
      <c r="F1490" s="174"/>
      <c r="G1490" s="106">
        <f t="shared" si="24"/>
        <v>0</v>
      </c>
    </row>
    <row r="1491" spans="1:7" x14ac:dyDescent="0.2">
      <c r="A1491" s="201" t="s">
        <v>828</v>
      </c>
      <c r="B1491" s="191">
        <v>33</v>
      </c>
      <c r="C1491" s="120" t="s">
        <v>462</v>
      </c>
      <c r="D1491" s="383" t="s">
        <v>4984</v>
      </c>
      <c r="E1491" s="190">
        <v>5.99</v>
      </c>
      <c r="F1491" s="174"/>
      <c r="G1491" s="106">
        <f t="shared" si="24"/>
        <v>0</v>
      </c>
    </row>
    <row r="1492" spans="1:7" x14ac:dyDescent="0.2">
      <c r="A1492" s="201" t="s">
        <v>3187</v>
      </c>
      <c r="B1492" s="191">
        <v>33</v>
      </c>
      <c r="C1492" s="120" t="s">
        <v>462</v>
      </c>
      <c r="D1492" s="383" t="s">
        <v>4985</v>
      </c>
      <c r="E1492" s="190">
        <v>5.99</v>
      </c>
      <c r="F1492" s="174"/>
      <c r="G1492" s="106">
        <f t="shared" si="24"/>
        <v>0</v>
      </c>
    </row>
    <row r="1493" spans="1:7" x14ac:dyDescent="0.2">
      <c r="A1493" s="201" t="s">
        <v>4986</v>
      </c>
      <c r="B1493" s="191">
        <v>33</v>
      </c>
      <c r="C1493" s="120" t="s">
        <v>462</v>
      </c>
      <c r="D1493" s="383" t="s">
        <v>4987</v>
      </c>
      <c r="E1493" s="190">
        <v>5.99</v>
      </c>
      <c r="F1493" s="174"/>
      <c r="G1493" s="106">
        <f t="shared" si="24"/>
        <v>0</v>
      </c>
    </row>
    <row r="1494" spans="1:7" x14ac:dyDescent="0.2">
      <c r="A1494" s="201" t="s">
        <v>3191</v>
      </c>
      <c r="B1494" s="191">
        <v>33</v>
      </c>
      <c r="C1494" s="120" t="s">
        <v>462</v>
      </c>
      <c r="D1494" s="383" t="s">
        <v>4988</v>
      </c>
      <c r="E1494" s="190">
        <v>5.99</v>
      </c>
      <c r="F1494" s="174"/>
      <c r="G1494" s="106">
        <f t="shared" si="24"/>
        <v>0</v>
      </c>
    </row>
    <row r="1495" spans="1:7" x14ac:dyDescent="0.2">
      <c r="A1495" s="201" t="s">
        <v>3193</v>
      </c>
      <c r="B1495" s="191">
        <v>33</v>
      </c>
      <c r="C1495" s="120" t="s">
        <v>462</v>
      </c>
      <c r="D1495" s="383" t="s">
        <v>4989</v>
      </c>
      <c r="E1495" s="190">
        <v>5.99</v>
      </c>
      <c r="F1495" s="174"/>
      <c r="G1495" s="106">
        <f t="shared" si="24"/>
        <v>0</v>
      </c>
    </row>
    <row r="1496" spans="1:7" x14ac:dyDescent="0.2">
      <c r="A1496" s="201" t="s">
        <v>3195</v>
      </c>
      <c r="B1496" s="191">
        <v>33</v>
      </c>
      <c r="C1496" s="120" t="s">
        <v>462</v>
      </c>
      <c r="D1496" s="383" t="s">
        <v>4990</v>
      </c>
      <c r="E1496" s="190">
        <v>5.99</v>
      </c>
      <c r="F1496" s="174"/>
      <c r="G1496" s="106">
        <f t="shared" si="24"/>
        <v>0</v>
      </c>
    </row>
    <row r="1497" spans="1:7" x14ac:dyDescent="0.2">
      <c r="A1497" s="201" t="s">
        <v>4991</v>
      </c>
      <c r="B1497" s="191">
        <v>33</v>
      </c>
      <c r="C1497" s="120" t="s">
        <v>462</v>
      </c>
      <c r="D1497" s="383" t="s">
        <v>4992</v>
      </c>
      <c r="E1497" s="190">
        <v>5.99</v>
      </c>
      <c r="F1497" s="174"/>
      <c r="G1497" s="106">
        <f t="shared" si="24"/>
        <v>0</v>
      </c>
    </row>
    <row r="1498" spans="1:7" x14ac:dyDescent="0.2">
      <c r="A1498" s="201" t="s">
        <v>3199</v>
      </c>
      <c r="B1498" s="191">
        <v>33</v>
      </c>
      <c r="C1498" s="120" t="s">
        <v>462</v>
      </c>
      <c r="D1498" s="383" t="s">
        <v>4993</v>
      </c>
      <c r="E1498" s="190">
        <v>5.99</v>
      </c>
      <c r="F1498" s="174"/>
      <c r="G1498" s="106">
        <f t="shared" si="24"/>
        <v>0</v>
      </c>
    </row>
    <row r="1499" spans="1:7" x14ac:dyDescent="0.2">
      <c r="A1499" s="201" t="s">
        <v>4994</v>
      </c>
      <c r="B1499" s="191">
        <v>33</v>
      </c>
      <c r="C1499" s="120" t="s">
        <v>462</v>
      </c>
      <c r="D1499" s="383" t="s">
        <v>4995</v>
      </c>
      <c r="E1499" s="190">
        <v>5.99</v>
      </c>
      <c r="F1499" s="181"/>
      <c r="G1499" s="106">
        <f t="shared" si="24"/>
        <v>0</v>
      </c>
    </row>
    <row r="1500" spans="1:7" x14ac:dyDescent="0.2">
      <c r="A1500" s="201" t="s">
        <v>3203</v>
      </c>
      <c r="B1500" s="191">
        <v>33</v>
      </c>
      <c r="C1500" s="120" t="s">
        <v>462</v>
      </c>
      <c r="D1500" s="383" t="s">
        <v>4996</v>
      </c>
      <c r="E1500" s="190">
        <v>5.99</v>
      </c>
      <c r="F1500" s="181"/>
      <c r="G1500" s="106">
        <f t="shared" si="24"/>
        <v>0</v>
      </c>
    </row>
    <row r="1501" spans="1:7" x14ac:dyDescent="0.2">
      <c r="A1501" s="201" t="s">
        <v>3205</v>
      </c>
      <c r="B1501" s="191">
        <v>33</v>
      </c>
      <c r="C1501" s="120" t="s">
        <v>462</v>
      </c>
      <c r="D1501" s="383" t="s">
        <v>4997</v>
      </c>
      <c r="E1501" s="190">
        <v>5.99</v>
      </c>
      <c r="F1501" s="174"/>
      <c r="G1501" s="106">
        <f t="shared" si="24"/>
        <v>0</v>
      </c>
    </row>
    <row r="1502" spans="1:7" x14ac:dyDescent="0.2">
      <c r="A1502" s="202" t="s">
        <v>4998</v>
      </c>
      <c r="B1502" s="191">
        <v>33</v>
      </c>
      <c r="C1502" s="120" t="s">
        <v>462</v>
      </c>
      <c r="D1502" s="206" t="s">
        <v>4999</v>
      </c>
      <c r="E1502" s="178">
        <v>5.99</v>
      </c>
      <c r="F1502" s="174"/>
      <c r="G1502" s="106">
        <f t="shared" si="24"/>
        <v>0</v>
      </c>
    </row>
    <row r="1503" spans="1:7" x14ac:dyDescent="0.2">
      <c r="A1503" s="202" t="s">
        <v>5000</v>
      </c>
      <c r="B1503" s="191">
        <v>33</v>
      </c>
      <c r="C1503" s="120" t="s">
        <v>462</v>
      </c>
      <c r="D1503" s="206" t="s">
        <v>5001</v>
      </c>
      <c r="E1503" s="178">
        <v>5.99</v>
      </c>
      <c r="F1503" s="174"/>
      <c r="G1503" s="106">
        <f t="shared" si="24"/>
        <v>0</v>
      </c>
    </row>
    <row r="1504" spans="1:7" x14ac:dyDescent="0.2">
      <c r="A1504" s="202" t="s">
        <v>829</v>
      </c>
      <c r="B1504" s="191">
        <v>33</v>
      </c>
      <c r="C1504" s="120" t="s">
        <v>462</v>
      </c>
      <c r="D1504" s="206" t="s">
        <v>5002</v>
      </c>
      <c r="E1504" s="178">
        <v>5.99</v>
      </c>
      <c r="F1504" s="174"/>
      <c r="G1504" s="106">
        <f t="shared" si="24"/>
        <v>0</v>
      </c>
    </row>
    <row r="1505" spans="1:7" x14ac:dyDescent="0.2">
      <c r="A1505" s="202" t="s">
        <v>5003</v>
      </c>
      <c r="B1505" s="191">
        <v>33</v>
      </c>
      <c r="C1505" s="120" t="s">
        <v>462</v>
      </c>
      <c r="D1505" s="206" t="s">
        <v>5004</v>
      </c>
      <c r="E1505" s="178">
        <v>6.99</v>
      </c>
      <c r="F1505" s="174"/>
      <c r="G1505" s="106">
        <f t="shared" si="24"/>
        <v>0</v>
      </c>
    </row>
    <row r="1506" spans="1:7" x14ac:dyDescent="0.2">
      <c r="A1506" s="202" t="s">
        <v>5005</v>
      </c>
      <c r="B1506" s="191">
        <v>33</v>
      </c>
      <c r="C1506" s="120" t="s">
        <v>462</v>
      </c>
      <c r="D1506" s="206" t="s">
        <v>5006</v>
      </c>
      <c r="E1506" s="178">
        <v>5.99</v>
      </c>
      <c r="F1506" s="174"/>
      <c r="G1506" s="106">
        <f t="shared" si="24"/>
        <v>0</v>
      </c>
    </row>
    <row r="1507" spans="1:7" x14ac:dyDescent="0.2">
      <c r="A1507" s="202" t="s">
        <v>5007</v>
      </c>
      <c r="B1507" s="191">
        <v>33</v>
      </c>
      <c r="C1507" s="120" t="s">
        <v>462</v>
      </c>
      <c r="D1507" s="206" t="s">
        <v>5008</v>
      </c>
      <c r="E1507" s="178">
        <v>5.99</v>
      </c>
      <c r="F1507" s="174"/>
      <c r="G1507" s="106">
        <f t="shared" si="24"/>
        <v>0</v>
      </c>
    </row>
    <row r="1508" spans="1:7" x14ac:dyDescent="0.2">
      <c r="A1508" s="202" t="s">
        <v>5009</v>
      </c>
      <c r="B1508" s="191">
        <v>33</v>
      </c>
      <c r="C1508" s="120" t="s">
        <v>462</v>
      </c>
      <c r="D1508" s="206" t="s">
        <v>5010</v>
      </c>
      <c r="E1508" s="178">
        <v>5.99</v>
      </c>
      <c r="F1508" s="174"/>
      <c r="G1508" s="106">
        <f t="shared" si="24"/>
        <v>0</v>
      </c>
    </row>
    <row r="1509" spans="1:7" x14ac:dyDescent="0.2">
      <c r="A1509" s="211" t="s">
        <v>5011</v>
      </c>
      <c r="B1509" s="212"/>
      <c r="C1509" s="148"/>
      <c r="D1509" s="380"/>
      <c r="E1509" s="214"/>
      <c r="F1509" s="215"/>
      <c r="G1509" s="138"/>
    </row>
    <row r="1510" spans="1:7" x14ac:dyDescent="0.2">
      <c r="A1510" s="202" t="s">
        <v>5964</v>
      </c>
      <c r="B1510" s="191">
        <v>33</v>
      </c>
      <c r="C1510" s="120" t="s">
        <v>462</v>
      </c>
      <c r="D1510" s="206" t="s">
        <v>5012</v>
      </c>
      <c r="E1510" s="178">
        <v>5.99</v>
      </c>
      <c r="F1510" s="174"/>
      <c r="G1510" s="106">
        <f t="shared" si="24"/>
        <v>0</v>
      </c>
    </row>
    <row r="1511" spans="1:7" x14ac:dyDescent="0.2">
      <c r="A1511" s="202" t="s">
        <v>5013</v>
      </c>
      <c r="B1511" s="191">
        <v>33</v>
      </c>
      <c r="C1511" s="120" t="s">
        <v>462</v>
      </c>
      <c r="D1511" s="206" t="s">
        <v>5014</v>
      </c>
      <c r="E1511" s="178">
        <v>5.99</v>
      </c>
      <c r="F1511" s="174"/>
      <c r="G1511" s="106">
        <f t="shared" si="24"/>
        <v>0</v>
      </c>
    </row>
    <row r="1512" spans="1:7" x14ac:dyDescent="0.2">
      <c r="A1512" s="202" t="s">
        <v>5015</v>
      </c>
      <c r="B1512" s="191">
        <v>33</v>
      </c>
      <c r="C1512" s="120" t="s">
        <v>462</v>
      </c>
      <c r="D1512" s="206" t="s">
        <v>5016</v>
      </c>
      <c r="E1512" s="178">
        <v>6.99</v>
      </c>
      <c r="F1512" s="174"/>
      <c r="G1512" s="106">
        <f t="shared" si="24"/>
        <v>0</v>
      </c>
    </row>
    <row r="1513" spans="1:7" x14ac:dyDescent="0.2">
      <c r="A1513" s="202" t="s">
        <v>5965</v>
      </c>
      <c r="B1513" s="191">
        <v>33</v>
      </c>
      <c r="C1513" s="120" t="s">
        <v>462</v>
      </c>
      <c r="D1513" s="206" t="s">
        <v>5017</v>
      </c>
      <c r="E1513" s="178">
        <v>5.99</v>
      </c>
      <c r="F1513" s="174"/>
      <c r="G1513" s="106">
        <f t="shared" si="24"/>
        <v>0</v>
      </c>
    </row>
    <row r="1514" spans="1:7" x14ac:dyDescent="0.2">
      <c r="A1514" s="202" t="s">
        <v>5018</v>
      </c>
      <c r="B1514" s="191">
        <v>33</v>
      </c>
      <c r="C1514" s="120" t="s">
        <v>462</v>
      </c>
      <c r="D1514" s="206" t="s">
        <v>5019</v>
      </c>
      <c r="E1514" s="178">
        <v>5.99</v>
      </c>
      <c r="F1514" s="174"/>
      <c r="G1514" s="106">
        <f t="shared" si="24"/>
        <v>0</v>
      </c>
    </row>
    <row r="1515" spans="1:7" x14ac:dyDescent="0.2">
      <c r="A1515" s="202" t="s">
        <v>5020</v>
      </c>
      <c r="B1515" s="191">
        <v>33</v>
      </c>
      <c r="C1515" s="120" t="s">
        <v>462</v>
      </c>
      <c r="D1515" s="390" t="s">
        <v>5021</v>
      </c>
      <c r="E1515" s="178">
        <v>5.99</v>
      </c>
      <c r="F1515" s="174"/>
      <c r="G1515" s="106">
        <f t="shared" si="24"/>
        <v>0</v>
      </c>
    </row>
    <row r="1516" spans="1:7" x14ac:dyDescent="0.2">
      <c r="A1516" s="201" t="s">
        <v>5022</v>
      </c>
      <c r="B1516" s="191">
        <v>33</v>
      </c>
      <c r="C1516" s="120" t="s">
        <v>462</v>
      </c>
      <c r="D1516" s="383" t="s">
        <v>5023</v>
      </c>
      <c r="E1516" s="190">
        <v>5.99</v>
      </c>
      <c r="F1516" s="174"/>
      <c r="G1516" s="106">
        <f t="shared" si="24"/>
        <v>0</v>
      </c>
    </row>
    <row r="1517" spans="1:7" x14ac:dyDescent="0.2">
      <c r="A1517" s="219" t="s">
        <v>2709</v>
      </c>
      <c r="B1517" s="212"/>
      <c r="C1517" s="148"/>
      <c r="D1517" s="380"/>
      <c r="E1517" s="214"/>
      <c r="F1517" s="215"/>
      <c r="G1517" s="138"/>
    </row>
    <row r="1518" spans="1:7" x14ac:dyDescent="0.2">
      <c r="A1518" s="202" t="s">
        <v>2710</v>
      </c>
      <c r="B1518" s="191">
        <v>34</v>
      </c>
      <c r="C1518" s="120" t="s">
        <v>462</v>
      </c>
      <c r="D1518" s="383" t="s">
        <v>2711</v>
      </c>
      <c r="E1518" s="190">
        <v>5.99</v>
      </c>
      <c r="F1518" s="174"/>
      <c r="G1518" s="106">
        <f t="shared" si="24"/>
        <v>0</v>
      </c>
    </row>
    <row r="1519" spans="1:7" x14ac:dyDescent="0.2">
      <c r="A1519" s="202" t="s">
        <v>2712</v>
      </c>
      <c r="B1519" s="191">
        <v>34</v>
      </c>
      <c r="C1519" s="120" t="s">
        <v>462</v>
      </c>
      <c r="D1519" s="390" t="s">
        <v>2713</v>
      </c>
      <c r="E1519" s="190">
        <v>5.99</v>
      </c>
      <c r="F1519" s="174"/>
      <c r="G1519" s="106">
        <f t="shared" si="24"/>
        <v>0</v>
      </c>
    </row>
    <row r="1520" spans="1:7" x14ac:dyDescent="0.2">
      <c r="A1520" s="202" t="s">
        <v>2714</v>
      </c>
      <c r="B1520" s="191">
        <v>34</v>
      </c>
      <c r="C1520" s="120" t="s">
        <v>462</v>
      </c>
      <c r="D1520" s="390" t="s">
        <v>2715</v>
      </c>
      <c r="E1520" s="190">
        <v>5.99</v>
      </c>
      <c r="F1520" s="174"/>
      <c r="G1520" s="106">
        <f t="shared" si="24"/>
        <v>0</v>
      </c>
    </row>
    <row r="1521" spans="1:7" x14ac:dyDescent="0.2">
      <c r="A1521" s="223" t="s">
        <v>5024</v>
      </c>
      <c r="B1521" s="212"/>
      <c r="C1521" s="148"/>
      <c r="D1521" s="380"/>
      <c r="E1521" s="214"/>
      <c r="F1521" s="215"/>
      <c r="G1521" s="138"/>
    </row>
    <row r="1522" spans="1:7" x14ac:dyDescent="0.2">
      <c r="A1522" s="202" t="s">
        <v>5025</v>
      </c>
      <c r="B1522" s="191">
        <v>34</v>
      </c>
      <c r="C1522" s="120" t="s">
        <v>462</v>
      </c>
      <c r="D1522" s="206" t="s">
        <v>5026</v>
      </c>
      <c r="E1522" s="190">
        <v>4.99</v>
      </c>
      <c r="F1522" s="174"/>
      <c r="G1522" s="106">
        <f t="shared" si="24"/>
        <v>0</v>
      </c>
    </row>
    <row r="1523" spans="1:7" x14ac:dyDescent="0.2">
      <c r="A1523" s="202" t="s">
        <v>5027</v>
      </c>
      <c r="B1523" s="191">
        <v>34</v>
      </c>
      <c r="C1523" s="120" t="s">
        <v>462</v>
      </c>
      <c r="D1523" s="206" t="s">
        <v>5028</v>
      </c>
      <c r="E1523" s="190">
        <v>4.99</v>
      </c>
      <c r="F1523" s="174"/>
      <c r="G1523" s="106">
        <f t="shared" si="24"/>
        <v>0</v>
      </c>
    </row>
    <row r="1524" spans="1:7" x14ac:dyDescent="0.2">
      <c r="A1524" s="202" t="s">
        <v>5029</v>
      </c>
      <c r="B1524" s="191">
        <v>34</v>
      </c>
      <c r="C1524" s="120" t="s">
        <v>462</v>
      </c>
      <c r="D1524" s="391" t="s">
        <v>5030</v>
      </c>
      <c r="E1524" s="190">
        <v>4.99</v>
      </c>
      <c r="F1524" s="181"/>
      <c r="G1524" s="106">
        <f t="shared" si="24"/>
        <v>0</v>
      </c>
    </row>
    <row r="1525" spans="1:7" x14ac:dyDescent="0.2">
      <c r="A1525" s="211" t="s">
        <v>5031</v>
      </c>
      <c r="B1525" s="212"/>
      <c r="C1525" s="148"/>
      <c r="D1525" s="380"/>
      <c r="E1525" s="214"/>
      <c r="F1525" s="215"/>
      <c r="G1525" s="138"/>
    </row>
    <row r="1526" spans="1:7" x14ac:dyDescent="0.2">
      <c r="A1526" s="202" t="s">
        <v>5032</v>
      </c>
      <c r="B1526" s="191">
        <v>34</v>
      </c>
      <c r="C1526" s="120" t="s">
        <v>462</v>
      </c>
      <c r="D1526" s="206" t="s">
        <v>5033</v>
      </c>
      <c r="E1526" s="178">
        <v>4.99</v>
      </c>
      <c r="F1526" s="174"/>
      <c r="G1526" s="106">
        <f t="shared" si="24"/>
        <v>0</v>
      </c>
    </row>
    <row r="1527" spans="1:7" x14ac:dyDescent="0.2">
      <c r="A1527" s="202" t="s">
        <v>5034</v>
      </c>
      <c r="B1527" s="191">
        <v>34</v>
      </c>
      <c r="C1527" s="120" t="s">
        <v>462</v>
      </c>
      <c r="D1527" s="206" t="s">
        <v>4688</v>
      </c>
      <c r="E1527" s="178">
        <v>4.99</v>
      </c>
      <c r="F1527" s="174"/>
      <c r="G1527" s="106">
        <f t="shared" si="24"/>
        <v>0</v>
      </c>
    </row>
    <row r="1528" spans="1:7" x14ac:dyDescent="0.2">
      <c r="A1528" s="202" t="s">
        <v>5921</v>
      </c>
      <c r="B1528" s="191">
        <v>34</v>
      </c>
      <c r="C1528" s="120" t="s">
        <v>462</v>
      </c>
      <c r="D1528" s="206" t="s">
        <v>4689</v>
      </c>
      <c r="E1528" s="178">
        <v>4.99</v>
      </c>
      <c r="F1528" s="174"/>
      <c r="G1528" s="106">
        <f t="shared" si="24"/>
        <v>0</v>
      </c>
    </row>
    <row r="1529" spans="1:7" x14ac:dyDescent="0.2">
      <c r="A1529" s="202" t="s">
        <v>4690</v>
      </c>
      <c r="B1529" s="191">
        <v>34</v>
      </c>
      <c r="C1529" s="120" t="s">
        <v>462</v>
      </c>
      <c r="D1529" s="390" t="s">
        <v>2691</v>
      </c>
      <c r="E1529" s="178">
        <v>4.99</v>
      </c>
      <c r="F1529" s="174"/>
      <c r="G1529" s="106">
        <f t="shared" ref="G1529:G1591" si="25">E1529*F1529</f>
        <v>0</v>
      </c>
    </row>
    <row r="1530" spans="1:7" x14ac:dyDescent="0.2">
      <c r="A1530" s="211" t="s">
        <v>2692</v>
      </c>
      <c r="B1530" s="212"/>
      <c r="C1530" s="148"/>
      <c r="D1530" s="380"/>
      <c r="E1530" s="214"/>
      <c r="F1530" s="215"/>
      <c r="G1530" s="138"/>
    </row>
    <row r="1531" spans="1:7" x14ac:dyDescent="0.2">
      <c r="A1531" s="202" t="s">
        <v>5922</v>
      </c>
      <c r="B1531" s="191">
        <v>34</v>
      </c>
      <c r="C1531" s="120" t="s">
        <v>462</v>
      </c>
      <c r="D1531" s="206" t="s">
        <v>2693</v>
      </c>
      <c r="E1531" s="190">
        <v>5.99</v>
      </c>
      <c r="F1531" s="174"/>
      <c r="G1531" s="106">
        <f t="shared" si="25"/>
        <v>0</v>
      </c>
    </row>
    <row r="1532" spans="1:7" x14ac:dyDescent="0.2">
      <c r="A1532" s="202" t="s">
        <v>5923</v>
      </c>
      <c r="B1532" s="191">
        <v>34</v>
      </c>
      <c r="C1532" s="120" t="s">
        <v>462</v>
      </c>
      <c r="D1532" s="206" t="s">
        <v>2694</v>
      </c>
      <c r="E1532" s="190">
        <v>5.99</v>
      </c>
      <c r="F1532" s="174"/>
      <c r="G1532" s="106">
        <f t="shared" si="25"/>
        <v>0</v>
      </c>
    </row>
    <row r="1533" spans="1:7" x14ac:dyDescent="0.2">
      <c r="A1533" s="202" t="s">
        <v>5924</v>
      </c>
      <c r="B1533" s="191">
        <v>34</v>
      </c>
      <c r="C1533" s="120" t="s">
        <v>462</v>
      </c>
      <c r="D1533" s="206" t="s">
        <v>2695</v>
      </c>
      <c r="E1533" s="190">
        <v>5.99</v>
      </c>
      <c r="F1533" s="174"/>
      <c r="G1533" s="106">
        <f t="shared" si="25"/>
        <v>0</v>
      </c>
    </row>
    <row r="1534" spans="1:7" x14ac:dyDescent="0.2">
      <c r="A1534" s="211" t="s">
        <v>2696</v>
      </c>
      <c r="B1534" s="212"/>
      <c r="C1534" s="148"/>
      <c r="D1534" s="380"/>
      <c r="E1534" s="214"/>
      <c r="F1534" s="215"/>
      <c r="G1534" s="138"/>
    </row>
    <row r="1535" spans="1:7" x14ac:dyDescent="0.2">
      <c r="A1535" s="202" t="s">
        <v>5929</v>
      </c>
      <c r="B1535" s="191">
        <v>34</v>
      </c>
      <c r="C1535" s="120" t="s">
        <v>462</v>
      </c>
      <c r="D1535" s="206" t="s">
        <v>2697</v>
      </c>
      <c r="E1535" s="208">
        <v>5.99</v>
      </c>
      <c r="F1535" s="174"/>
      <c r="G1535" s="106">
        <f t="shared" si="25"/>
        <v>0</v>
      </c>
    </row>
    <row r="1536" spans="1:7" x14ac:dyDescent="0.2">
      <c r="A1536" s="202" t="s">
        <v>5928</v>
      </c>
      <c r="B1536" s="191">
        <v>34</v>
      </c>
      <c r="C1536" s="120" t="s">
        <v>462</v>
      </c>
      <c r="D1536" s="206" t="s">
        <v>2698</v>
      </c>
      <c r="E1536" s="208">
        <v>5.99</v>
      </c>
      <c r="F1536" s="174"/>
      <c r="G1536" s="106">
        <f t="shared" si="25"/>
        <v>0</v>
      </c>
    </row>
    <row r="1537" spans="1:7" x14ac:dyDescent="0.2">
      <c r="A1537" s="202" t="s">
        <v>5927</v>
      </c>
      <c r="B1537" s="191">
        <v>34</v>
      </c>
      <c r="C1537" s="120" t="s">
        <v>462</v>
      </c>
      <c r="D1537" s="206" t="s">
        <v>2699</v>
      </c>
      <c r="E1537" s="208">
        <v>5.99</v>
      </c>
      <c r="F1537" s="174"/>
      <c r="G1537" s="106">
        <f t="shared" si="25"/>
        <v>0</v>
      </c>
    </row>
    <row r="1538" spans="1:7" x14ac:dyDescent="0.2">
      <c r="A1538" s="202" t="s">
        <v>2700</v>
      </c>
      <c r="B1538" s="191">
        <v>34</v>
      </c>
      <c r="C1538" s="120" t="s">
        <v>462</v>
      </c>
      <c r="D1538" s="206" t="s">
        <v>2701</v>
      </c>
      <c r="E1538" s="208">
        <v>5.99</v>
      </c>
      <c r="F1538" s="174"/>
      <c r="G1538" s="106">
        <f t="shared" si="25"/>
        <v>0</v>
      </c>
    </row>
    <row r="1539" spans="1:7" x14ac:dyDescent="0.2">
      <c r="A1539" s="219" t="s">
        <v>2702</v>
      </c>
      <c r="B1539" s="212"/>
      <c r="C1539" s="148"/>
      <c r="D1539" s="380"/>
      <c r="E1539" s="214"/>
      <c r="F1539" s="215"/>
      <c r="G1539" s="138"/>
    </row>
    <row r="1540" spans="1:7" x14ac:dyDescent="0.2">
      <c r="A1540" s="202" t="s">
        <v>2703</v>
      </c>
      <c r="B1540" s="191">
        <v>34</v>
      </c>
      <c r="C1540" s="120" t="s">
        <v>462</v>
      </c>
      <c r="D1540" s="390" t="s">
        <v>2704</v>
      </c>
      <c r="E1540" s="190">
        <v>6.99</v>
      </c>
      <c r="F1540" s="174"/>
      <c r="G1540" s="106">
        <f t="shared" si="25"/>
        <v>0</v>
      </c>
    </row>
    <row r="1541" spans="1:7" x14ac:dyDescent="0.2">
      <c r="A1541" s="202" t="s">
        <v>2705</v>
      </c>
      <c r="B1541" s="191">
        <v>34</v>
      </c>
      <c r="C1541" s="120" t="s">
        <v>462</v>
      </c>
      <c r="D1541" s="390" t="s">
        <v>2706</v>
      </c>
      <c r="E1541" s="190">
        <v>6.99</v>
      </c>
      <c r="F1541" s="174"/>
      <c r="G1541" s="106">
        <f t="shared" si="25"/>
        <v>0</v>
      </c>
    </row>
    <row r="1542" spans="1:7" x14ac:dyDescent="0.2">
      <c r="A1542" s="202" t="s">
        <v>2707</v>
      </c>
      <c r="B1542" s="191">
        <v>34</v>
      </c>
      <c r="C1542" s="120" t="s">
        <v>462</v>
      </c>
      <c r="D1542" s="390" t="s">
        <v>2708</v>
      </c>
      <c r="E1542" s="190">
        <v>16.989999999999998</v>
      </c>
      <c r="F1542" s="174"/>
      <c r="G1542" s="106">
        <f t="shared" si="25"/>
        <v>0</v>
      </c>
    </row>
    <row r="1543" spans="1:7" x14ac:dyDescent="0.2">
      <c r="A1543" s="211" t="s">
        <v>2716</v>
      </c>
      <c r="B1543" s="212"/>
      <c r="C1543" s="148"/>
      <c r="D1543" s="380"/>
      <c r="E1543" s="214"/>
      <c r="F1543" s="215"/>
      <c r="G1543" s="138"/>
    </row>
    <row r="1544" spans="1:7" x14ac:dyDescent="0.2">
      <c r="A1544" s="201" t="s">
        <v>875</v>
      </c>
      <c r="B1544" s="191">
        <v>34</v>
      </c>
      <c r="C1544" s="120" t="s">
        <v>462</v>
      </c>
      <c r="D1544" s="383" t="s">
        <v>2717</v>
      </c>
      <c r="E1544" s="190">
        <v>4.99</v>
      </c>
      <c r="F1544" s="181"/>
      <c r="G1544" s="106">
        <f t="shared" si="25"/>
        <v>0</v>
      </c>
    </row>
    <row r="1545" spans="1:7" x14ac:dyDescent="0.2">
      <c r="A1545" s="201" t="s">
        <v>2718</v>
      </c>
      <c r="B1545" s="191">
        <v>34</v>
      </c>
      <c r="C1545" s="120" t="s">
        <v>462</v>
      </c>
      <c r="D1545" s="383" t="s">
        <v>2719</v>
      </c>
      <c r="E1545" s="190">
        <v>4.99</v>
      </c>
      <c r="F1545" s="181"/>
      <c r="G1545" s="106">
        <f t="shared" si="25"/>
        <v>0</v>
      </c>
    </row>
    <row r="1546" spans="1:7" x14ac:dyDescent="0.2">
      <c r="A1546" s="201" t="s">
        <v>2720</v>
      </c>
      <c r="B1546" s="191">
        <v>34</v>
      </c>
      <c r="C1546" s="120" t="s">
        <v>462</v>
      </c>
      <c r="D1546" s="383" t="s">
        <v>2721</v>
      </c>
      <c r="E1546" s="190">
        <v>4.99</v>
      </c>
      <c r="F1546" s="181"/>
      <c r="G1546" s="106">
        <f t="shared" si="25"/>
        <v>0</v>
      </c>
    </row>
    <row r="1547" spans="1:7" x14ac:dyDescent="0.2">
      <c r="A1547" s="201" t="s">
        <v>5048</v>
      </c>
      <c r="B1547" s="191">
        <v>34</v>
      </c>
      <c r="C1547" s="120" t="s">
        <v>462</v>
      </c>
      <c r="D1547" s="383" t="s">
        <v>2722</v>
      </c>
      <c r="E1547" s="190">
        <v>4.99</v>
      </c>
      <c r="F1547" s="181"/>
      <c r="G1547" s="106">
        <f t="shared" si="25"/>
        <v>0</v>
      </c>
    </row>
    <row r="1548" spans="1:7" x14ac:dyDescent="0.2">
      <c r="A1548" s="201" t="s">
        <v>2723</v>
      </c>
      <c r="B1548" s="191">
        <v>34</v>
      </c>
      <c r="C1548" s="120" t="s">
        <v>462</v>
      </c>
      <c r="D1548" s="383" t="s">
        <v>2724</v>
      </c>
      <c r="E1548" s="190">
        <v>4.99</v>
      </c>
      <c r="F1548" s="181"/>
      <c r="G1548" s="106">
        <f t="shared" si="25"/>
        <v>0</v>
      </c>
    </row>
    <row r="1549" spans="1:7" x14ac:dyDescent="0.2">
      <c r="A1549" s="201" t="s">
        <v>3730</v>
      </c>
      <c r="B1549" s="191">
        <v>34</v>
      </c>
      <c r="C1549" s="120" t="s">
        <v>462</v>
      </c>
      <c r="D1549" s="383" t="s">
        <v>2725</v>
      </c>
      <c r="E1549" s="190">
        <v>4.99</v>
      </c>
      <c r="F1549" s="174"/>
      <c r="G1549" s="106">
        <f t="shared" si="25"/>
        <v>0</v>
      </c>
    </row>
    <row r="1550" spans="1:7" x14ac:dyDescent="0.2">
      <c r="A1550" s="201" t="s">
        <v>2726</v>
      </c>
      <c r="B1550" s="191">
        <v>34</v>
      </c>
      <c r="C1550" s="120" t="s">
        <v>462</v>
      </c>
      <c r="D1550" s="383" t="s">
        <v>2727</v>
      </c>
      <c r="E1550" s="190">
        <v>4.99</v>
      </c>
      <c r="F1550" s="174"/>
      <c r="G1550" s="106">
        <f t="shared" si="25"/>
        <v>0</v>
      </c>
    </row>
    <row r="1551" spans="1:7" x14ac:dyDescent="0.2">
      <c r="A1551" s="202" t="s">
        <v>6014</v>
      </c>
      <c r="B1551" s="191">
        <v>34</v>
      </c>
      <c r="C1551" s="120" t="s">
        <v>462</v>
      </c>
      <c r="D1551" s="206" t="s">
        <v>2728</v>
      </c>
      <c r="E1551" s="178">
        <v>4.99</v>
      </c>
      <c r="F1551" s="174"/>
      <c r="G1551" s="106">
        <f t="shared" si="25"/>
        <v>0</v>
      </c>
    </row>
    <row r="1552" spans="1:7" x14ac:dyDescent="0.2">
      <c r="A1552" s="201" t="s">
        <v>2729</v>
      </c>
      <c r="B1552" s="191">
        <v>34</v>
      </c>
      <c r="C1552" s="120" t="s">
        <v>462</v>
      </c>
      <c r="D1552" s="383" t="s">
        <v>2730</v>
      </c>
      <c r="E1552" s="190">
        <v>4.99</v>
      </c>
      <c r="F1552" s="181"/>
      <c r="G1552" s="106">
        <f t="shared" si="25"/>
        <v>0</v>
      </c>
    </row>
    <row r="1553" spans="1:7" x14ac:dyDescent="0.2">
      <c r="A1553" s="202" t="s">
        <v>5931</v>
      </c>
      <c r="B1553" s="191">
        <v>34</v>
      </c>
      <c r="C1553" s="120" t="s">
        <v>462</v>
      </c>
      <c r="D1553" s="206" t="s">
        <v>2731</v>
      </c>
      <c r="E1553" s="178">
        <v>4.99</v>
      </c>
      <c r="F1553" s="181"/>
      <c r="G1553" s="106">
        <f t="shared" si="25"/>
        <v>0</v>
      </c>
    </row>
    <row r="1554" spans="1:7" x14ac:dyDescent="0.2">
      <c r="A1554" s="201" t="s">
        <v>2732</v>
      </c>
      <c r="B1554" s="191">
        <v>34</v>
      </c>
      <c r="C1554" s="120" t="s">
        <v>462</v>
      </c>
      <c r="D1554" s="383" t="s">
        <v>2733</v>
      </c>
      <c r="E1554" s="190">
        <v>4.99</v>
      </c>
      <c r="F1554" s="181"/>
      <c r="G1554" s="106">
        <f t="shared" si="25"/>
        <v>0</v>
      </c>
    </row>
    <row r="1555" spans="1:7" x14ac:dyDescent="0.2">
      <c r="A1555" s="201" t="s">
        <v>5932</v>
      </c>
      <c r="B1555" s="191">
        <v>34</v>
      </c>
      <c r="C1555" s="120" t="s">
        <v>462</v>
      </c>
      <c r="D1555" s="383" t="s">
        <v>2734</v>
      </c>
      <c r="E1555" s="190">
        <v>4.99</v>
      </c>
      <c r="F1555" s="174"/>
      <c r="G1555" s="106">
        <f t="shared" si="25"/>
        <v>0</v>
      </c>
    </row>
    <row r="1556" spans="1:7" x14ac:dyDescent="0.2">
      <c r="A1556" s="202" t="s">
        <v>814</v>
      </c>
      <c r="B1556" s="191">
        <v>34</v>
      </c>
      <c r="C1556" s="120" t="s">
        <v>462</v>
      </c>
      <c r="D1556" s="206" t="s">
        <v>2735</v>
      </c>
      <c r="E1556" s="178">
        <v>4.99</v>
      </c>
      <c r="F1556" s="181"/>
      <c r="G1556" s="106">
        <f t="shared" si="25"/>
        <v>0</v>
      </c>
    </row>
    <row r="1557" spans="1:7" x14ac:dyDescent="0.2">
      <c r="A1557" s="202" t="s">
        <v>2736</v>
      </c>
      <c r="B1557" s="191">
        <v>34</v>
      </c>
      <c r="C1557" s="120" t="s">
        <v>462</v>
      </c>
      <c r="D1557" s="206" t="s">
        <v>2737</v>
      </c>
      <c r="E1557" s="178">
        <v>4.99</v>
      </c>
      <c r="F1557" s="174"/>
      <c r="G1557" s="106">
        <f t="shared" si="25"/>
        <v>0</v>
      </c>
    </row>
    <row r="1558" spans="1:7" x14ac:dyDescent="0.2">
      <c r="A1558" s="201" t="s">
        <v>819</v>
      </c>
      <c r="B1558" s="191">
        <v>34</v>
      </c>
      <c r="C1558" s="120" t="s">
        <v>462</v>
      </c>
      <c r="D1558" s="383" t="s">
        <v>2738</v>
      </c>
      <c r="E1558" s="190">
        <v>4.99</v>
      </c>
      <c r="F1558" s="174"/>
      <c r="G1558" s="106">
        <f t="shared" si="25"/>
        <v>0</v>
      </c>
    </row>
    <row r="1559" spans="1:7" x14ac:dyDescent="0.2">
      <c r="A1559" s="202" t="s">
        <v>2739</v>
      </c>
      <c r="B1559" s="191">
        <v>34</v>
      </c>
      <c r="C1559" s="120" t="s">
        <v>462</v>
      </c>
      <c r="D1559" s="206" t="s">
        <v>2740</v>
      </c>
      <c r="E1559" s="178">
        <v>4.99</v>
      </c>
      <c r="F1559" s="174"/>
      <c r="G1559" s="106">
        <f t="shared" si="25"/>
        <v>0</v>
      </c>
    </row>
    <row r="1560" spans="1:7" x14ac:dyDescent="0.2">
      <c r="A1560" s="202" t="s">
        <v>2741</v>
      </c>
      <c r="B1560" s="191">
        <v>34</v>
      </c>
      <c r="C1560" s="120" t="s">
        <v>462</v>
      </c>
      <c r="D1560" s="206" t="s">
        <v>2742</v>
      </c>
      <c r="E1560" s="178">
        <v>4.99</v>
      </c>
      <c r="F1560" s="174"/>
      <c r="G1560" s="106">
        <f t="shared" si="25"/>
        <v>0</v>
      </c>
    </row>
    <row r="1561" spans="1:7" x14ac:dyDescent="0.2">
      <c r="A1561" s="201" t="s">
        <v>3738</v>
      </c>
      <c r="B1561" s="191">
        <v>34</v>
      </c>
      <c r="C1561" s="120" t="s">
        <v>462</v>
      </c>
      <c r="D1561" s="383" t="s">
        <v>2743</v>
      </c>
      <c r="E1561" s="190">
        <v>4.99</v>
      </c>
      <c r="F1561" s="174"/>
      <c r="G1561" s="106">
        <f t="shared" si="25"/>
        <v>0</v>
      </c>
    </row>
    <row r="1562" spans="1:7" x14ac:dyDescent="0.2">
      <c r="A1562" s="201" t="s">
        <v>2744</v>
      </c>
      <c r="B1562" s="191">
        <v>34</v>
      </c>
      <c r="C1562" s="120" t="s">
        <v>462</v>
      </c>
      <c r="D1562" s="383" t="s">
        <v>2745</v>
      </c>
      <c r="E1562" s="190">
        <v>4.99</v>
      </c>
      <c r="F1562" s="174"/>
      <c r="G1562" s="106">
        <f t="shared" si="25"/>
        <v>0</v>
      </c>
    </row>
    <row r="1563" spans="1:7" x14ac:dyDescent="0.2">
      <c r="A1563" s="201" t="s">
        <v>2746</v>
      </c>
      <c r="B1563" s="191">
        <v>34</v>
      </c>
      <c r="C1563" s="120" t="s">
        <v>462</v>
      </c>
      <c r="D1563" s="383" t="s">
        <v>2747</v>
      </c>
      <c r="E1563" s="190">
        <v>4.99</v>
      </c>
      <c r="F1563" s="181"/>
      <c r="G1563" s="106">
        <f t="shared" si="25"/>
        <v>0</v>
      </c>
    </row>
    <row r="1564" spans="1:7" x14ac:dyDescent="0.2">
      <c r="A1564" s="202" t="s">
        <v>2748</v>
      </c>
      <c r="B1564" s="191">
        <v>34</v>
      </c>
      <c r="C1564" s="120" t="s">
        <v>462</v>
      </c>
      <c r="D1564" s="206" t="s">
        <v>2749</v>
      </c>
      <c r="E1564" s="178">
        <v>4.99</v>
      </c>
      <c r="F1564" s="181"/>
      <c r="G1564" s="106">
        <f t="shared" si="25"/>
        <v>0</v>
      </c>
    </row>
    <row r="1565" spans="1:7" x14ac:dyDescent="0.2">
      <c r="A1565" s="202" t="s">
        <v>5933</v>
      </c>
      <c r="B1565" s="191">
        <v>34</v>
      </c>
      <c r="C1565" s="120" t="s">
        <v>462</v>
      </c>
      <c r="D1565" s="206" t="s">
        <v>2750</v>
      </c>
      <c r="E1565" s="178">
        <v>4.99</v>
      </c>
      <c r="F1565" s="174"/>
      <c r="G1565" s="106">
        <f t="shared" si="25"/>
        <v>0</v>
      </c>
    </row>
    <row r="1566" spans="1:7" x14ac:dyDescent="0.2">
      <c r="A1566" s="202" t="s">
        <v>5930</v>
      </c>
      <c r="B1566" s="191">
        <v>34</v>
      </c>
      <c r="C1566" s="120" t="s">
        <v>462</v>
      </c>
      <c r="D1566" s="390" t="s">
        <v>2751</v>
      </c>
      <c r="E1566" s="178">
        <v>4.99</v>
      </c>
      <c r="F1566" s="174"/>
      <c r="G1566" s="106">
        <f t="shared" si="25"/>
        <v>0</v>
      </c>
    </row>
    <row r="1567" spans="1:7" x14ac:dyDescent="0.2">
      <c r="A1567" s="202" t="s">
        <v>2752</v>
      </c>
      <c r="B1567" s="191">
        <v>34</v>
      </c>
      <c r="C1567" s="120" t="s">
        <v>462</v>
      </c>
      <c r="D1567" s="390" t="s">
        <v>2753</v>
      </c>
      <c r="E1567" s="178">
        <v>4.99</v>
      </c>
      <c r="F1567" s="174"/>
      <c r="G1567" s="106">
        <f t="shared" si="25"/>
        <v>0</v>
      </c>
    </row>
    <row r="1568" spans="1:7" x14ac:dyDescent="0.2">
      <c r="A1568" s="202" t="s">
        <v>2754</v>
      </c>
      <c r="B1568" s="191">
        <v>34</v>
      </c>
      <c r="C1568" s="120" t="s">
        <v>462</v>
      </c>
      <c r="D1568" s="390" t="s">
        <v>2755</v>
      </c>
      <c r="E1568" s="178">
        <v>4.99</v>
      </c>
      <c r="F1568" s="174"/>
      <c r="G1568" s="106">
        <f t="shared" si="25"/>
        <v>0</v>
      </c>
    </row>
    <row r="1569" spans="1:7" x14ac:dyDescent="0.2">
      <c r="A1569" s="202" t="s">
        <v>2756</v>
      </c>
      <c r="B1569" s="191">
        <v>34</v>
      </c>
      <c r="C1569" s="120" t="s">
        <v>462</v>
      </c>
      <c r="D1569" s="206" t="s">
        <v>2757</v>
      </c>
      <c r="E1569" s="178">
        <v>5.99</v>
      </c>
      <c r="F1569" s="181"/>
      <c r="G1569" s="106">
        <f t="shared" si="25"/>
        <v>0</v>
      </c>
    </row>
    <row r="1570" spans="1:7" x14ac:dyDescent="0.2">
      <c r="A1570" s="211" t="s">
        <v>2758</v>
      </c>
      <c r="B1570" s="212"/>
      <c r="C1570" s="148"/>
      <c r="D1570" s="380"/>
      <c r="E1570" s="214"/>
      <c r="F1570" s="215"/>
      <c r="G1570" s="138"/>
    </row>
    <row r="1571" spans="1:7" x14ac:dyDescent="0.2">
      <c r="A1571" s="202" t="s">
        <v>5597</v>
      </c>
      <c r="B1571" s="191">
        <v>35</v>
      </c>
      <c r="C1571" s="120" t="s">
        <v>462</v>
      </c>
      <c r="D1571" s="206" t="s">
        <v>2759</v>
      </c>
      <c r="E1571" s="208">
        <v>4.99</v>
      </c>
      <c r="F1571" s="181"/>
      <c r="G1571" s="106">
        <f t="shared" si="25"/>
        <v>0</v>
      </c>
    </row>
    <row r="1572" spans="1:7" x14ac:dyDescent="0.2">
      <c r="A1572" s="202" t="s">
        <v>5599</v>
      </c>
      <c r="B1572" s="191">
        <v>35</v>
      </c>
      <c r="C1572" s="120" t="s">
        <v>462</v>
      </c>
      <c r="D1572" s="206" t="s">
        <v>2760</v>
      </c>
      <c r="E1572" s="208">
        <v>4.99</v>
      </c>
      <c r="F1572" s="181"/>
      <c r="G1572" s="106">
        <f t="shared" si="25"/>
        <v>0</v>
      </c>
    </row>
    <row r="1573" spans="1:7" x14ac:dyDescent="0.2">
      <c r="A1573" s="202" t="s">
        <v>5598</v>
      </c>
      <c r="B1573" s="191">
        <v>35</v>
      </c>
      <c r="C1573" s="120" t="s">
        <v>462</v>
      </c>
      <c r="D1573" s="206" t="s">
        <v>2761</v>
      </c>
      <c r="E1573" s="208">
        <v>4.99</v>
      </c>
      <c r="F1573" s="174"/>
      <c r="G1573" s="106">
        <f t="shared" si="25"/>
        <v>0</v>
      </c>
    </row>
    <row r="1574" spans="1:7" x14ac:dyDescent="0.2">
      <c r="A1574" s="202" t="s">
        <v>5939</v>
      </c>
      <c r="B1574" s="191">
        <v>35</v>
      </c>
      <c r="C1574" s="120" t="s">
        <v>462</v>
      </c>
      <c r="D1574" s="206" t="s">
        <v>2762</v>
      </c>
      <c r="E1574" s="208">
        <v>4.99</v>
      </c>
      <c r="F1574" s="174"/>
      <c r="G1574" s="106">
        <f t="shared" si="25"/>
        <v>0</v>
      </c>
    </row>
    <row r="1575" spans="1:7" x14ac:dyDescent="0.2">
      <c r="A1575" s="202" t="s">
        <v>5938</v>
      </c>
      <c r="B1575" s="191">
        <v>35</v>
      </c>
      <c r="C1575" s="120" t="s">
        <v>462</v>
      </c>
      <c r="D1575" s="206" t="s">
        <v>2763</v>
      </c>
      <c r="E1575" s="208">
        <v>4.99</v>
      </c>
      <c r="F1575" s="174"/>
      <c r="G1575" s="106">
        <f t="shared" si="25"/>
        <v>0</v>
      </c>
    </row>
    <row r="1576" spans="1:7" x14ac:dyDescent="0.2">
      <c r="A1576" s="202" t="s">
        <v>5936</v>
      </c>
      <c r="B1576" s="191">
        <v>35</v>
      </c>
      <c r="C1576" s="120" t="s">
        <v>462</v>
      </c>
      <c r="D1576" s="206" t="s">
        <v>2764</v>
      </c>
      <c r="E1576" s="208">
        <v>4.99</v>
      </c>
      <c r="F1576" s="174"/>
      <c r="G1576" s="106">
        <f t="shared" si="25"/>
        <v>0</v>
      </c>
    </row>
    <row r="1577" spans="1:7" x14ac:dyDescent="0.2">
      <c r="A1577" s="202" t="s">
        <v>2765</v>
      </c>
      <c r="B1577" s="191">
        <v>35</v>
      </c>
      <c r="C1577" s="120" t="s">
        <v>462</v>
      </c>
      <c r="D1577" s="206" t="s">
        <v>2766</v>
      </c>
      <c r="E1577" s="208">
        <v>4.99</v>
      </c>
      <c r="F1577" s="174"/>
      <c r="G1577" s="106">
        <f t="shared" si="25"/>
        <v>0</v>
      </c>
    </row>
    <row r="1578" spans="1:7" x14ac:dyDescent="0.2">
      <c r="A1578" s="219" t="s">
        <v>2767</v>
      </c>
      <c r="B1578" s="212"/>
      <c r="C1578" s="148"/>
      <c r="D1578" s="380"/>
      <c r="E1578" s="214"/>
      <c r="F1578" s="215"/>
      <c r="G1578" s="138"/>
    </row>
    <row r="1579" spans="1:7" x14ac:dyDescent="0.2">
      <c r="A1579" s="202" t="s">
        <v>2768</v>
      </c>
      <c r="B1579" s="191">
        <v>35</v>
      </c>
      <c r="C1579" s="120" t="s">
        <v>462</v>
      </c>
      <c r="D1579" s="390" t="s">
        <v>2769</v>
      </c>
      <c r="E1579" s="178">
        <v>16.989999999999998</v>
      </c>
      <c r="F1579" s="181"/>
      <c r="G1579" s="106">
        <f t="shared" si="25"/>
        <v>0</v>
      </c>
    </row>
    <row r="1580" spans="1:7" x14ac:dyDescent="0.2">
      <c r="A1580" s="202" t="s">
        <v>2770</v>
      </c>
      <c r="B1580" s="191">
        <v>35</v>
      </c>
      <c r="C1580" s="120" t="s">
        <v>462</v>
      </c>
      <c r="D1580" s="390" t="s">
        <v>2771</v>
      </c>
      <c r="E1580" s="178">
        <v>15.95</v>
      </c>
      <c r="F1580" s="181"/>
      <c r="G1580" s="106">
        <f t="shared" si="25"/>
        <v>0</v>
      </c>
    </row>
    <row r="1581" spans="1:7" x14ac:dyDescent="0.2">
      <c r="A1581" s="197" t="s">
        <v>2772</v>
      </c>
      <c r="B1581" s="191">
        <v>35</v>
      </c>
      <c r="C1581" s="120" t="s">
        <v>462</v>
      </c>
      <c r="D1581" s="387" t="s">
        <v>2773</v>
      </c>
      <c r="E1581" s="199">
        <v>6.95</v>
      </c>
      <c r="F1581" s="181"/>
      <c r="G1581" s="106">
        <f t="shared" si="25"/>
        <v>0</v>
      </c>
    </row>
    <row r="1582" spans="1:7" x14ac:dyDescent="0.2">
      <c r="A1582" s="197" t="s">
        <v>3652</v>
      </c>
      <c r="B1582" s="191">
        <v>35</v>
      </c>
      <c r="C1582" s="120" t="s">
        <v>462</v>
      </c>
      <c r="D1582" s="387" t="s">
        <v>2774</v>
      </c>
      <c r="E1582" s="199">
        <v>3.99</v>
      </c>
      <c r="F1582" s="174"/>
      <c r="G1582" s="106">
        <f t="shared" si="25"/>
        <v>0</v>
      </c>
    </row>
    <row r="1583" spans="1:7" x14ac:dyDescent="0.2">
      <c r="A1583" s="197" t="s">
        <v>2962</v>
      </c>
      <c r="B1583" s="191">
        <v>35</v>
      </c>
      <c r="C1583" s="120" t="s">
        <v>462</v>
      </c>
      <c r="D1583" s="387" t="s">
        <v>2775</v>
      </c>
      <c r="E1583" s="199">
        <v>6.95</v>
      </c>
      <c r="F1583" s="174"/>
      <c r="G1583" s="106">
        <f t="shared" si="25"/>
        <v>0</v>
      </c>
    </row>
    <row r="1584" spans="1:7" x14ac:dyDescent="0.2">
      <c r="A1584" s="197" t="s">
        <v>2776</v>
      </c>
      <c r="B1584" s="191">
        <v>35</v>
      </c>
      <c r="C1584" s="120" t="s">
        <v>462</v>
      </c>
      <c r="D1584" s="386" t="s">
        <v>2777</v>
      </c>
      <c r="E1584" s="199">
        <v>5.99</v>
      </c>
      <c r="F1584" s="174"/>
      <c r="G1584" s="106">
        <f t="shared" si="25"/>
        <v>0</v>
      </c>
    </row>
    <row r="1585" spans="1:7" x14ac:dyDescent="0.2">
      <c r="A1585" s="197" t="s">
        <v>2778</v>
      </c>
      <c r="B1585" s="191">
        <v>35</v>
      </c>
      <c r="C1585" s="120" t="s">
        <v>462</v>
      </c>
      <c r="D1585" s="387" t="s">
        <v>2779</v>
      </c>
      <c r="E1585" s="199">
        <v>5.5</v>
      </c>
      <c r="F1585" s="174"/>
      <c r="G1585" s="106">
        <f t="shared" si="25"/>
        <v>0</v>
      </c>
    </row>
    <row r="1586" spans="1:7" x14ac:dyDescent="0.2">
      <c r="A1586" s="197" t="s">
        <v>2780</v>
      </c>
      <c r="B1586" s="191">
        <v>35</v>
      </c>
      <c r="C1586" s="120" t="s">
        <v>462</v>
      </c>
      <c r="D1586" s="387" t="s">
        <v>2781</v>
      </c>
      <c r="E1586" s="199">
        <v>4.99</v>
      </c>
      <c r="F1586" s="174"/>
      <c r="G1586" s="106">
        <f t="shared" si="25"/>
        <v>0</v>
      </c>
    </row>
    <row r="1587" spans="1:7" x14ac:dyDescent="0.2">
      <c r="A1587" s="202" t="s">
        <v>2782</v>
      </c>
      <c r="B1587" s="191">
        <v>35</v>
      </c>
      <c r="C1587" s="120" t="s">
        <v>462</v>
      </c>
      <c r="D1587" s="206" t="s">
        <v>2783</v>
      </c>
      <c r="E1587" s="178">
        <v>4.99</v>
      </c>
      <c r="F1587" s="174"/>
      <c r="G1587" s="106">
        <f t="shared" si="25"/>
        <v>0</v>
      </c>
    </row>
    <row r="1588" spans="1:7" x14ac:dyDescent="0.2">
      <c r="A1588" s="202" t="s">
        <v>3642</v>
      </c>
      <c r="B1588" s="191">
        <v>35</v>
      </c>
      <c r="C1588" s="120" t="s">
        <v>462</v>
      </c>
      <c r="D1588" s="206" t="s">
        <v>2784</v>
      </c>
      <c r="E1588" s="178">
        <v>5.99</v>
      </c>
      <c r="F1588" s="174"/>
      <c r="G1588" s="106">
        <f t="shared" si="25"/>
        <v>0</v>
      </c>
    </row>
    <row r="1589" spans="1:7" x14ac:dyDescent="0.2">
      <c r="A1589" s="197" t="s">
        <v>3721</v>
      </c>
      <c r="B1589" s="191">
        <v>35</v>
      </c>
      <c r="C1589" s="120" t="s">
        <v>462</v>
      </c>
      <c r="D1589" s="387" t="s">
        <v>2785</v>
      </c>
      <c r="E1589" s="199">
        <v>7.99</v>
      </c>
      <c r="F1589" s="174"/>
      <c r="G1589" s="106">
        <f t="shared" si="25"/>
        <v>0</v>
      </c>
    </row>
    <row r="1590" spans="1:7" x14ac:dyDescent="0.2">
      <c r="A1590" s="197" t="s">
        <v>3680</v>
      </c>
      <c r="B1590" s="191">
        <v>35</v>
      </c>
      <c r="C1590" s="120" t="s">
        <v>462</v>
      </c>
      <c r="D1590" s="387" t="s">
        <v>2786</v>
      </c>
      <c r="E1590" s="199">
        <v>4.95</v>
      </c>
      <c r="F1590" s="174"/>
      <c r="G1590" s="106">
        <f t="shared" si="25"/>
        <v>0</v>
      </c>
    </row>
    <row r="1591" spans="1:7" x14ac:dyDescent="0.2">
      <c r="A1591" s="197" t="s">
        <v>2787</v>
      </c>
      <c r="B1591" s="191">
        <v>35</v>
      </c>
      <c r="C1591" s="120" t="s">
        <v>462</v>
      </c>
      <c r="D1591" s="387" t="s">
        <v>2788</v>
      </c>
      <c r="E1591" s="199"/>
      <c r="F1591" s="174"/>
      <c r="G1591" s="106">
        <f t="shared" si="25"/>
        <v>0</v>
      </c>
    </row>
    <row r="1592" spans="1:7" x14ac:dyDescent="0.2">
      <c r="A1592" s="197" t="s">
        <v>5915</v>
      </c>
      <c r="B1592" s="191">
        <v>35</v>
      </c>
      <c r="C1592" s="120" t="s">
        <v>462</v>
      </c>
      <c r="D1592" s="387" t="s">
        <v>2789</v>
      </c>
      <c r="E1592" s="199">
        <v>5.95</v>
      </c>
      <c r="F1592" s="174"/>
      <c r="G1592" s="106">
        <f t="shared" ref="G1592:G1653" si="26">E1592*F1592</f>
        <v>0</v>
      </c>
    </row>
    <row r="1593" spans="1:7" x14ac:dyDescent="0.2">
      <c r="A1593" s="197" t="s">
        <v>5925</v>
      </c>
      <c r="B1593" s="191">
        <v>35</v>
      </c>
      <c r="C1593" s="120" t="s">
        <v>462</v>
      </c>
      <c r="D1593" s="387" t="s">
        <v>2790</v>
      </c>
      <c r="E1593" s="199">
        <v>4.5</v>
      </c>
      <c r="F1593" s="174"/>
      <c r="G1593" s="106">
        <f t="shared" si="26"/>
        <v>0</v>
      </c>
    </row>
    <row r="1594" spans="1:7" x14ac:dyDescent="0.2">
      <c r="A1594" s="197" t="s">
        <v>2791</v>
      </c>
      <c r="B1594" s="191">
        <v>35</v>
      </c>
      <c r="C1594" s="120" t="s">
        <v>462</v>
      </c>
      <c r="D1594" s="387" t="s">
        <v>2792</v>
      </c>
      <c r="E1594" s="199">
        <v>5.99</v>
      </c>
      <c r="F1594" s="174"/>
      <c r="G1594" s="106">
        <f t="shared" si="26"/>
        <v>0</v>
      </c>
    </row>
    <row r="1595" spans="1:7" x14ac:dyDescent="0.2">
      <c r="A1595" s="197" t="s">
        <v>2793</v>
      </c>
      <c r="B1595" s="191">
        <v>35</v>
      </c>
      <c r="C1595" s="120" t="s">
        <v>462</v>
      </c>
      <c r="D1595" s="387" t="s">
        <v>2794</v>
      </c>
      <c r="E1595" s="199">
        <v>3.99</v>
      </c>
      <c r="F1595" s="181"/>
      <c r="G1595" s="106">
        <f t="shared" si="26"/>
        <v>0</v>
      </c>
    </row>
    <row r="1596" spans="1:7" x14ac:dyDescent="0.2">
      <c r="A1596" s="197" t="s">
        <v>4744</v>
      </c>
      <c r="B1596" s="191">
        <v>35</v>
      </c>
      <c r="C1596" s="120" t="s">
        <v>462</v>
      </c>
      <c r="D1596" s="387" t="s">
        <v>4745</v>
      </c>
      <c r="E1596" s="199">
        <v>4.95</v>
      </c>
      <c r="F1596" s="181"/>
      <c r="G1596" s="106">
        <f t="shared" si="26"/>
        <v>0</v>
      </c>
    </row>
    <row r="1597" spans="1:7" x14ac:dyDescent="0.2">
      <c r="A1597" s="197" t="s">
        <v>4746</v>
      </c>
      <c r="B1597" s="191">
        <v>35</v>
      </c>
      <c r="C1597" s="120" t="s">
        <v>462</v>
      </c>
      <c r="D1597" s="387" t="s">
        <v>4747</v>
      </c>
      <c r="E1597" s="199">
        <v>5.95</v>
      </c>
      <c r="F1597" s="181"/>
      <c r="G1597" s="106">
        <f t="shared" si="26"/>
        <v>0</v>
      </c>
    </row>
    <row r="1598" spans="1:7" x14ac:dyDescent="0.2">
      <c r="A1598" s="202" t="s">
        <v>4748</v>
      </c>
      <c r="B1598" s="191">
        <v>35</v>
      </c>
      <c r="C1598" s="120" t="s">
        <v>462</v>
      </c>
      <c r="D1598" s="206" t="s">
        <v>4749</v>
      </c>
      <c r="E1598" s="178">
        <v>4.99</v>
      </c>
      <c r="F1598" s="174"/>
      <c r="G1598" s="106">
        <f t="shared" si="26"/>
        <v>0</v>
      </c>
    </row>
    <row r="1599" spans="1:7" x14ac:dyDescent="0.2">
      <c r="A1599" s="202" t="s">
        <v>4750</v>
      </c>
      <c r="B1599" s="191">
        <v>35</v>
      </c>
      <c r="C1599" s="120" t="s">
        <v>462</v>
      </c>
      <c r="D1599" s="206" t="s">
        <v>4751</v>
      </c>
      <c r="E1599" s="178">
        <v>5.99</v>
      </c>
      <c r="F1599" s="181"/>
      <c r="G1599" s="106">
        <f t="shared" si="26"/>
        <v>0</v>
      </c>
    </row>
    <row r="1600" spans="1:7" x14ac:dyDescent="0.2">
      <c r="A1600" s="197" t="s">
        <v>3676</v>
      </c>
      <c r="B1600" s="191">
        <v>35</v>
      </c>
      <c r="C1600" s="120" t="s">
        <v>462</v>
      </c>
      <c r="D1600" s="387" t="s">
        <v>4752</v>
      </c>
      <c r="E1600" s="199">
        <v>6.99</v>
      </c>
      <c r="F1600" s="181"/>
      <c r="G1600" s="106">
        <f t="shared" si="26"/>
        <v>0</v>
      </c>
    </row>
    <row r="1601" spans="1:7" x14ac:dyDescent="0.2">
      <c r="A1601" s="197" t="s">
        <v>794</v>
      </c>
      <c r="B1601" s="191">
        <v>35</v>
      </c>
      <c r="C1601" s="120" t="s">
        <v>462</v>
      </c>
      <c r="D1601" s="387" t="s">
        <v>4753</v>
      </c>
      <c r="E1601" s="199">
        <v>6.95</v>
      </c>
      <c r="F1601" s="181"/>
      <c r="G1601" s="106">
        <f t="shared" si="26"/>
        <v>0</v>
      </c>
    </row>
    <row r="1602" spans="1:7" x14ac:dyDescent="0.2">
      <c r="A1602" s="197" t="s">
        <v>3647</v>
      </c>
      <c r="B1602" s="191">
        <v>35</v>
      </c>
      <c r="C1602" s="120" t="s">
        <v>462</v>
      </c>
      <c r="D1602" s="386" t="s">
        <v>4754</v>
      </c>
      <c r="E1602" s="199">
        <v>4.95</v>
      </c>
      <c r="F1602" s="181"/>
      <c r="G1602" s="106">
        <f t="shared" si="26"/>
        <v>0</v>
      </c>
    </row>
    <row r="1603" spans="1:7" x14ac:dyDescent="0.2">
      <c r="A1603" s="201" t="s">
        <v>5934</v>
      </c>
      <c r="B1603" s="191">
        <v>35</v>
      </c>
      <c r="C1603" s="120" t="s">
        <v>462</v>
      </c>
      <c r="D1603" s="206" t="s">
        <v>4755</v>
      </c>
      <c r="E1603" s="208">
        <v>4.99</v>
      </c>
      <c r="F1603" s="181"/>
      <c r="G1603" s="106">
        <f t="shared" si="26"/>
        <v>0</v>
      </c>
    </row>
    <row r="1604" spans="1:7" x14ac:dyDescent="0.2">
      <c r="A1604" s="197" t="s">
        <v>3657</v>
      </c>
      <c r="B1604" s="191">
        <v>35</v>
      </c>
      <c r="C1604" s="120" t="s">
        <v>462</v>
      </c>
      <c r="D1604" s="387" t="s">
        <v>4756</v>
      </c>
      <c r="E1604" s="199">
        <v>6.95</v>
      </c>
      <c r="F1604" s="181"/>
      <c r="G1604" s="106">
        <f t="shared" si="26"/>
        <v>0</v>
      </c>
    </row>
    <row r="1605" spans="1:7" x14ac:dyDescent="0.2">
      <c r="A1605" s="197" t="s">
        <v>4757</v>
      </c>
      <c r="B1605" s="191">
        <v>35</v>
      </c>
      <c r="C1605" s="120" t="s">
        <v>462</v>
      </c>
      <c r="D1605" s="387" t="s">
        <v>4758</v>
      </c>
      <c r="E1605" s="199">
        <v>5.95</v>
      </c>
      <c r="F1605" s="181"/>
      <c r="G1605" s="106">
        <f t="shared" si="26"/>
        <v>0</v>
      </c>
    </row>
    <row r="1606" spans="1:7" x14ac:dyDescent="0.2">
      <c r="A1606" s="197" t="s">
        <v>4759</v>
      </c>
      <c r="B1606" s="191">
        <v>35</v>
      </c>
      <c r="C1606" s="120" t="s">
        <v>462</v>
      </c>
      <c r="D1606" s="387" t="s">
        <v>4760</v>
      </c>
      <c r="E1606" s="199">
        <v>4.99</v>
      </c>
      <c r="F1606" s="174"/>
      <c r="G1606" s="106">
        <f t="shared" si="26"/>
        <v>0</v>
      </c>
    </row>
    <row r="1607" spans="1:7" x14ac:dyDescent="0.2">
      <c r="A1607" s="197" t="s">
        <v>4761</v>
      </c>
      <c r="B1607" s="191">
        <v>35</v>
      </c>
      <c r="C1607" s="120" t="s">
        <v>462</v>
      </c>
      <c r="D1607" s="387" t="s">
        <v>4762</v>
      </c>
      <c r="E1607" s="199">
        <v>5.5</v>
      </c>
      <c r="F1607" s="174"/>
      <c r="G1607" s="106">
        <f t="shared" si="26"/>
        <v>0</v>
      </c>
    </row>
    <row r="1608" spans="1:7" x14ac:dyDescent="0.2">
      <c r="A1608" s="201" t="s">
        <v>4763</v>
      </c>
      <c r="B1608" s="191">
        <v>35</v>
      </c>
      <c r="C1608" s="120" t="s">
        <v>462</v>
      </c>
      <c r="D1608" s="390" t="s">
        <v>4764</v>
      </c>
      <c r="E1608" s="208">
        <v>6.99</v>
      </c>
      <c r="F1608" s="174"/>
      <c r="G1608" s="106">
        <f t="shared" si="26"/>
        <v>0</v>
      </c>
    </row>
    <row r="1609" spans="1:7" x14ac:dyDescent="0.2">
      <c r="A1609" s="202" t="s">
        <v>868</v>
      </c>
      <c r="B1609" s="191">
        <v>35</v>
      </c>
      <c r="C1609" s="120" t="s">
        <v>462</v>
      </c>
      <c r="D1609" s="206" t="s">
        <v>4765</v>
      </c>
      <c r="E1609" s="178">
        <v>4.99</v>
      </c>
      <c r="F1609" s="174"/>
      <c r="G1609" s="106">
        <f t="shared" si="26"/>
        <v>0</v>
      </c>
    </row>
    <row r="1610" spans="1:7" x14ac:dyDescent="0.2">
      <c r="A1610" s="202" t="s">
        <v>4766</v>
      </c>
      <c r="B1610" s="191">
        <v>35</v>
      </c>
      <c r="C1610" s="120" t="s">
        <v>462</v>
      </c>
      <c r="D1610" s="206" t="s">
        <v>4767</v>
      </c>
      <c r="E1610" s="178">
        <v>5.99</v>
      </c>
      <c r="F1610" s="174"/>
      <c r="G1610" s="106">
        <f t="shared" si="26"/>
        <v>0</v>
      </c>
    </row>
    <row r="1611" spans="1:7" x14ac:dyDescent="0.2">
      <c r="A1611" s="202" t="s">
        <v>3658</v>
      </c>
      <c r="B1611" s="191">
        <v>35</v>
      </c>
      <c r="C1611" s="120" t="s">
        <v>462</v>
      </c>
      <c r="D1611" s="206" t="s">
        <v>4768</v>
      </c>
      <c r="E1611" s="208">
        <v>6.99</v>
      </c>
      <c r="F1611" s="174"/>
      <c r="G1611" s="106">
        <f t="shared" si="26"/>
        <v>0</v>
      </c>
    </row>
    <row r="1612" spans="1:7" x14ac:dyDescent="0.2">
      <c r="A1612" s="197" t="s">
        <v>4769</v>
      </c>
      <c r="B1612" s="191">
        <v>35</v>
      </c>
      <c r="C1612" s="120" t="s">
        <v>462</v>
      </c>
      <c r="D1612" s="387" t="s">
        <v>4770</v>
      </c>
      <c r="E1612" s="199">
        <v>6.5</v>
      </c>
      <c r="F1612" s="174"/>
      <c r="G1612" s="106">
        <f t="shared" si="26"/>
        <v>0</v>
      </c>
    </row>
    <row r="1613" spans="1:7" x14ac:dyDescent="0.2">
      <c r="A1613" s="197" t="s">
        <v>2980</v>
      </c>
      <c r="B1613" s="191">
        <v>35</v>
      </c>
      <c r="C1613" s="120" t="s">
        <v>462</v>
      </c>
      <c r="D1613" s="387" t="s">
        <v>4771</v>
      </c>
      <c r="E1613" s="199">
        <v>3.99</v>
      </c>
      <c r="F1613" s="174"/>
      <c r="G1613" s="106">
        <f t="shared" si="26"/>
        <v>0</v>
      </c>
    </row>
    <row r="1614" spans="1:7" x14ac:dyDescent="0.2">
      <c r="A1614" s="197" t="s">
        <v>4772</v>
      </c>
      <c r="B1614" s="191">
        <v>35</v>
      </c>
      <c r="C1614" s="120" t="s">
        <v>462</v>
      </c>
      <c r="D1614" s="387" t="s">
        <v>4773</v>
      </c>
      <c r="E1614" s="199">
        <v>6.95</v>
      </c>
      <c r="F1614" s="174"/>
      <c r="G1614" s="106">
        <f t="shared" si="26"/>
        <v>0</v>
      </c>
    </row>
    <row r="1615" spans="1:7" x14ac:dyDescent="0.2">
      <c r="A1615" s="197" t="s">
        <v>4774</v>
      </c>
      <c r="B1615" s="191">
        <v>35</v>
      </c>
      <c r="C1615" s="120" t="s">
        <v>462</v>
      </c>
      <c r="D1615" s="387" t="s">
        <v>4775</v>
      </c>
      <c r="E1615" s="199">
        <v>6.99</v>
      </c>
      <c r="F1615" s="181"/>
      <c r="G1615" s="106">
        <f t="shared" si="26"/>
        <v>0</v>
      </c>
    </row>
    <row r="1616" spans="1:7" x14ac:dyDescent="0.2">
      <c r="A1616" s="211" t="s">
        <v>4776</v>
      </c>
      <c r="B1616" s="212"/>
      <c r="C1616" s="148"/>
      <c r="D1616" s="384"/>
      <c r="E1616" s="214"/>
      <c r="F1616" s="215"/>
      <c r="G1616" s="138"/>
    </row>
    <row r="1617" spans="1:7" x14ac:dyDescent="0.2">
      <c r="A1617" s="201" t="s">
        <v>2969</v>
      </c>
      <c r="B1617" s="176">
        <v>36</v>
      </c>
      <c r="C1617" s="120" t="s">
        <v>462</v>
      </c>
      <c r="D1617" s="206" t="s">
        <v>4777</v>
      </c>
      <c r="E1617" s="190">
        <v>5.99</v>
      </c>
      <c r="F1617" s="174"/>
      <c r="G1617" s="106">
        <f t="shared" si="26"/>
        <v>0</v>
      </c>
    </row>
    <row r="1618" spans="1:7" x14ac:dyDescent="0.2">
      <c r="A1618" s="201" t="s">
        <v>5941</v>
      </c>
      <c r="B1618" s="176">
        <v>36</v>
      </c>
      <c r="C1618" s="120" t="s">
        <v>462</v>
      </c>
      <c r="D1618" s="206" t="s">
        <v>4778</v>
      </c>
      <c r="E1618" s="190">
        <v>8.9499999999999993</v>
      </c>
      <c r="F1618" s="181"/>
      <c r="G1618" s="106">
        <f t="shared" si="26"/>
        <v>0</v>
      </c>
    </row>
    <row r="1619" spans="1:7" x14ac:dyDescent="0.2">
      <c r="A1619" s="201" t="s">
        <v>4779</v>
      </c>
      <c r="B1619" s="176">
        <v>36</v>
      </c>
      <c r="C1619" s="120" t="s">
        <v>462</v>
      </c>
      <c r="D1619" s="206" t="s">
        <v>4780</v>
      </c>
      <c r="E1619" s="190">
        <v>6.95</v>
      </c>
      <c r="F1619" s="174"/>
      <c r="G1619" s="106">
        <f t="shared" si="26"/>
        <v>0</v>
      </c>
    </row>
    <row r="1620" spans="1:7" x14ac:dyDescent="0.2">
      <c r="A1620" s="219" t="s">
        <v>4781</v>
      </c>
      <c r="B1620" s="227">
        <v>184</v>
      </c>
      <c r="C1620" s="148"/>
      <c r="D1620" s="382"/>
      <c r="E1620" s="214"/>
      <c r="F1620" s="215"/>
      <c r="G1620" s="138"/>
    </row>
    <row r="1621" spans="1:7" x14ac:dyDescent="0.2">
      <c r="A1621" s="201" t="s">
        <v>4782</v>
      </c>
      <c r="B1621" s="176">
        <v>36</v>
      </c>
      <c r="C1621" s="120" t="s">
        <v>462</v>
      </c>
      <c r="D1621" s="206" t="s">
        <v>4783</v>
      </c>
      <c r="E1621" s="190">
        <v>4.99</v>
      </c>
      <c r="F1621" s="174"/>
      <c r="G1621" s="106">
        <f t="shared" si="26"/>
        <v>0</v>
      </c>
    </row>
    <row r="1622" spans="1:7" x14ac:dyDescent="0.2">
      <c r="A1622" s="201" t="s">
        <v>776</v>
      </c>
      <c r="B1622" s="176">
        <v>36</v>
      </c>
      <c r="C1622" s="120" t="s">
        <v>462</v>
      </c>
      <c r="D1622" s="206" t="s">
        <v>4784</v>
      </c>
      <c r="E1622" s="190">
        <v>5.99</v>
      </c>
      <c r="F1622" s="174"/>
      <c r="G1622" s="106">
        <f t="shared" si="26"/>
        <v>0</v>
      </c>
    </row>
    <row r="1623" spans="1:7" x14ac:dyDescent="0.2">
      <c r="A1623" s="203" t="s">
        <v>4785</v>
      </c>
      <c r="B1623" s="176">
        <v>36</v>
      </c>
      <c r="C1623" s="120" t="s">
        <v>462</v>
      </c>
      <c r="D1623" s="393" t="s">
        <v>4786</v>
      </c>
      <c r="E1623" s="204">
        <v>3.99</v>
      </c>
      <c r="F1623" s="174"/>
      <c r="G1623" s="106">
        <f t="shared" si="26"/>
        <v>0</v>
      </c>
    </row>
    <row r="1624" spans="1:7" x14ac:dyDescent="0.2">
      <c r="A1624" s="203" t="s">
        <v>2803</v>
      </c>
      <c r="B1624" s="176">
        <v>36</v>
      </c>
      <c r="C1624" s="120" t="s">
        <v>462</v>
      </c>
      <c r="D1624" s="393" t="s">
        <v>2804</v>
      </c>
      <c r="E1624" s="204">
        <v>3.99</v>
      </c>
      <c r="F1624" s="174"/>
      <c r="G1624" s="106">
        <f t="shared" si="26"/>
        <v>0</v>
      </c>
    </row>
    <row r="1625" spans="1:7" x14ac:dyDescent="0.2">
      <c r="A1625" s="203" t="s">
        <v>2805</v>
      </c>
      <c r="B1625" s="176">
        <v>36</v>
      </c>
      <c r="C1625" s="120" t="s">
        <v>462</v>
      </c>
      <c r="D1625" s="393" t="s">
        <v>2806</v>
      </c>
      <c r="E1625" s="204">
        <v>4.5</v>
      </c>
      <c r="F1625" s="174"/>
      <c r="G1625" s="106">
        <f t="shared" si="26"/>
        <v>0</v>
      </c>
    </row>
    <row r="1626" spans="1:7" x14ac:dyDescent="0.2">
      <c r="A1626" s="203" t="s">
        <v>2807</v>
      </c>
      <c r="B1626" s="176">
        <v>36</v>
      </c>
      <c r="C1626" s="120" t="s">
        <v>462</v>
      </c>
      <c r="D1626" s="393" t="s">
        <v>2808</v>
      </c>
      <c r="E1626" s="204">
        <v>4.95</v>
      </c>
      <c r="F1626" s="174"/>
      <c r="G1626" s="106">
        <f t="shared" si="26"/>
        <v>0</v>
      </c>
    </row>
    <row r="1627" spans="1:7" x14ac:dyDescent="0.2">
      <c r="A1627" s="203" t="s">
        <v>3644</v>
      </c>
      <c r="B1627" s="176">
        <v>36</v>
      </c>
      <c r="C1627" s="120" t="s">
        <v>462</v>
      </c>
      <c r="D1627" s="393" t="s">
        <v>2809</v>
      </c>
      <c r="E1627" s="204">
        <v>7.95</v>
      </c>
      <c r="F1627" s="181"/>
      <c r="G1627" s="106">
        <f t="shared" si="26"/>
        <v>0</v>
      </c>
    </row>
    <row r="1628" spans="1:7" x14ac:dyDescent="0.2">
      <c r="A1628" s="203" t="s">
        <v>5948</v>
      </c>
      <c r="B1628" s="176">
        <v>36</v>
      </c>
      <c r="C1628" s="120" t="s">
        <v>462</v>
      </c>
      <c r="D1628" s="393" t="s">
        <v>2810</v>
      </c>
      <c r="E1628" s="204">
        <v>7.95</v>
      </c>
      <c r="F1628" s="181"/>
      <c r="G1628" s="106">
        <f t="shared" si="26"/>
        <v>0</v>
      </c>
    </row>
    <row r="1629" spans="1:7" x14ac:dyDescent="0.2">
      <c r="A1629" s="203" t="s">
        <v>3645</v>
      </c>
      <c r="B1629" s="176">
        <v>36</v>
      </c>
      <c r="C1629" s="120" t="s">
        <v>462</v>
      </c>
      <c r="D1629" s="393" t="s">
        <v>2811</v>
      </c>
      <c r="E1629" s="204">
        <v>6.95</v>
      </c>
      <c r="F1629" s="181"/>
      <c r="G1629" s="106">
        <f t="shared" si="26"/>
        <v>0</v>
      </c>
    </row>
    <row r="1630" spans="1:7" x14ac:dyDescent="0.2">
      <c r="A1630" s="203" t="s">
        <v>2812</v>
      </c>
      <c r="B1630" s="176">
        <v>36</v>
      </c>
      <c r="C1630" s="120" t="s">
        <v>462</v>
      </c>
      <c r="D1630" s="393" t="s">
        <v>2813</v>
      </c>
      <c r="E1630" s="204">
        <v>6.95</v>
      </c>
      <c r="F1630" s="181"/>
      <c r="G1630" s="106">
        <f t="shared" si="26"/>
        <v>0</v>
      </c>
    </row>
    <row r="1631" spans="1:7" x14ac:dyDescent="0.2">
      <c r="A1631" s="203" t="s">
        <v>815</v>
      </c>
      <c r="B1631" s="176">
        <v>36</v>
      </c>
      <c r="C1631" s="120" t="s">
        <v>462</v>
      </c>
      <c r="D1631" s="393" t="s">
        <v>2814</v>
      </c>
      <c r="E1631" s="204">
        <v>7.95</v>
      </c>
      <c r="F1631" s="181"/>
      <c r="G1631" s="106">
        <f t="shared" si="26"/>
        <v>0</v>
      </c>
    </row>
    <row r="1632" spans="1:7" x14ac:dyDescent="0.2">
      <c r="A1632" s="203" t="s">
        <v>2815</v>
      </c>
      <c r="B1632" s="176">
        <v>36</v>
      </c>
      <c r="C1632" s="120" t="s">
        <v>462</v>
      </c>
      <c r="D1632" s="393" t="s">
        <v>2816</v>
      </c>
      <c r="E1632" s="204">
        <v>4.95</v>
      </c>
      <c r="F1632" s="174"/>
      <c r="G1632" s="106">
        <f t="shared" si="26"/>
        <v>0</v>
      </c>
    </row>
    <row r="1633" spans="1:7" x14ac:dyDescent="0.2">
      <c r="A1633" s="203" t="s">
        <v>2817</v>
      </c>
      <c r="B1633" s="176">
        <v>36</v>
      </c>
      <c r="C1633" s="120" t="s">
        <v>462</v>
      </c>
      <c r="D1633" s="385" t="s">
        <v>2818</v>
      </c>
      <c r="E1633" s="204">
        <v>3.99</v>
      </c>
      <c r="F1633" s="174"/>
      <c r="G1633" s="106">
        <f t="shared" si="26"/>
        <v>0</v>
      </c>
    </row>
    <row r="1634" spans="1:7" x14ac:dyDescent="0.2">
      <c r="A1634" s="202" t="s">
        <v>2819</v>
      </c>
      <c r="B1634" s="176">
        <v>36</v>
      </c>
      <c r="C1634" s="120" t="s">
        <v>462</v>
      </c>
      <c r="D1634" s="206" t="s">
        <v>2820</v>
      </c>
      <c r="E1634" s="190">
        <v>4.99</v>
      </c>
      <c r="F1634" s="174"/>
      <c r="G1634" s="106">
        <f t="shared" si="26"/>
        <v>0</v>
      </c>
    </row>
    <row r="1635" spans="1:7" x14ac:dyDescent="0.2">
      <c r="A1635" s="203" t="s">
        <v>2821</v>
      </c>
      <c r="B1635" s="176">
        <v>36</v>
      </c>
      <c r="C1635" s="120" t="s">
        <v>462</v>
      </c>
      <c r="D1635" s="393" t="s">
        <v>2822</v>
      </c>
      <c r="E1635" s="204"/>
      <c r="F1635" s="174"/>
      <c r="G1635" s="106">
        <f t="shared" si="26"/>
        <v>0</v>
      </c>
    </row>
    <row r="1636" spans="1:7" x14ac:dyDescent="0.2">
      <c r="A1636" s="228" t="s">
        <v>2823</v>
      </c>
      <c r="B1636" s="227">
        <v>184</v>
      </c>
      <c r="C1636" s="148"/>
      <c r="D1636" s="384"/>
      <c r="E1636" s="214"/>
      <c r="F1636" s="215"/>
      <c r="G1636" s="138"/>
    </row>
    <row r="1637" spans="1:7" x14ac:dyDescent="0.2">
      <c r="A1637" s="211" t="s">
        <v>2824</v>
      </c>
      <c r="B1637" s="227">
        <v>184</v>
      </c>
      <c r="C1637" s="148"/>
      <c r="D1637" s="384"/>
      <c r="E1637" s="214"/>
      <c r="F1637" s="215"/>
      <c r="G1637" s="138"/>
    </row>
    <row r="1638" spans="1:7" x14ac:dyDescent="0.2">
      <c r="A1638" s="202" t="s">
        <v>2825</v>
      </c>
      <c r="B1638" s="176">
        <v>36</v>
      </c>
      <c r="C1638" s="120" t="s">
        <v>462</v>
      </c>
      <c r="D1638" s="206" t="s">
        <v>2826</v>
      </c>
      <c r="E1638" s="178">
        <v>6.95</v>
      </c>
      <c r="F1638" s="181"/>
      <c r="G1638" s="106">
        <f t="shared" si="26"/>
        <v>0</v>
      </c>
    </row>
    <row r="1639" spans="1:7" x14ac:dyDescent="0.2">
      <c r="A1639" s="202" t="s">
        <v>2827</v>
      </c>
      <c r="B1639" s="176">
        <v>36</v>
      </c>
      <c r="C1639" s="120" t="s">
        <v>462</v>
      </c>
      <c r="D1639" s="206" t="s">
        <v>2828</v>
      </c>
      <c r="E1639" s="178">
        <v>6.95</v>
      </c>
      <c r="F1639" s="174"/>
      <c r="G1639" s="106">
        <f t="shared" si="26"/>
        <v>0</v>
      </c>
    </row>
    <row r="1640" spans="1:7" x14ac:dyDescent="0.2">
      <c r="A1640" s="202" t="s">
        <v>2829</v>
      </c>
      <c r="B1640" s="176">
        <v>36</v>
      </c>
      <c r="C1640" s="120" t="s">
        <v>462</v>
      </c>
      <c r="D1640" s="206" t="s">
        <v>2830</v>
      </c>
      <c r="E1640" s="178">
        <v>6.95</v>
      </c>
      <c r="F1640" s="174"/>
      <c r="G1640" s="106">
        <f t="shared" si="26"/>
        <v>0</v>
      </c>
    </row>
    <row r="1641" spans="1:7" x14ac:dyDescent="0.2">
      <c r="A1641" s="202" t="s">
        <v>2831</v>
      </c>
      <c r="B1641" s="176">
        <v>36</v>
      </c>
      <c r="C1641" s="120" t="s">
        <v>462</v>
      </c>
      <c r="D1641" s="206" t="s">
        <v>2832</v>
      </c>
      <c r="E1641" s="178">
        <v>6.95</v>
      </c>
      <c r="F1641" s="174"/>
      <c r="G1641" s="106">
        <f t="shared" si="26"/>
        <v>0</v>
      </c>
    </row>
    <row r="1642" spans="1:7" x14ac:dyDescent="0.2">
      <c r="A1642" s="202" t="s">
        <v>2833</v>
      </c>
      <c r="B1642" s="176">
        <v>36</v>
      </c>
      <c r="C1642" s="120" t="s">
        <v>462</v>
      </c>
      <c r="D1642" s="206" t="s">
        <v>2834</v>
      </c>
      <c r="E1642" s="178">
        <v>6.95</v>
      </c>
      <c r="F1642" s="174"/>
      <c r="G1642" s="106">
        <f t="shared" si="26"/>
        <v>0</v>
      </c>
    </row>
    <row r="1643" spans="1:7" x14ac:dyDescent="0.2">
      <c r="A1643" s="202" t="s">
        <v>2835</v>
      </c>
      <c r="B1643" s="176">
        <v>36</v>
      </c>
      <c r="C1643" s="120" t="s">
        <v>462</v>
      </c>
      <c r="D1643" s="206" t="s">
        <v>2836</v>
      </c>
      <c r="E1643" s="178">
        <v>6.95</v>
      </c>
      <c r="F1643" s="181"/>
      <c r="G1643" s="106">
        <f t="shared" si="26"/>
        <v>0</v>
      </c>
    </row>
    <row r="1644" spans="1:7" x14ac:dyDescent="0.2">
      <c r="A1644" s="202" t="s">
        <v>2837</v>
      </c>
      <c r="B1644" s="176">
        <v>36</v>
      </c>
      <c r="C1644" s="120" t="s">
        <v>462</v>
      </c>
      <c r="D1644" s="206" t="s">
        <v>2838</v>
      </c>
      <c r="E1644" s="178">
        <v>6.95</v>
      </c>
      <c r="F1644" s="181"/>
      <c r="G1644" s="106">
        <f t="shared" si="26"/>
        <v>0</v>
      </c>
    </row>
    <row r="1645" spans="1:7" x14ac:dyDescent="0.2">
      <c r="A1645" s="201" t="s">
        <v>792</v>
      </c>
      <c r="B1645" s="176">
        <v>36</v>
      </c>
      <c r="C1645" s="120" t="s">
        <v>462</v>
      </c>
      <c r="D1645" s="206" t="s">
        <v>2839</v>
      </c>
      <c r="E1645" s="190">
        <v>5.5</v>
      </c>
      <c r="F1645" s="181"/>
      <c r="G1645" s="106">
        <f t="shared" si="26"/>
        <v>0</v>
      </c>
    </row>
    <row r="1646" spans="1:7" x14ac:dyDescent="0.2">
      <c r="A1646" s="201" t="s">
        <v>837</v>
      </c>
      <c r="B1646" s="176">
        <v>36</v>
      </c>
      <c r="C1646" s="120" t="s">
        <v>462</v>
      </c>
      <c r="D1646" s="206" t="s">
        <v>2840</v>
      </c>
      <c r="E1646" s="190">
        <v>5.95</v>
      </c>
      <c r="F1646" s="181"/>
      <c r="G1646" s="106">
        <f t="shared" si="26"/>
        <v>0</v>
      </c>
    </row>
    <row r="1647" spans="1:7" x14ac:dyDescent="0.2">
      <c r="A1647" s="201" t="s">
        <v>5943</v>
      </c>
      <c r="B1647" s="176">
        <v>36</v>
      </c>
      <c r="C1647" s="120" t="s">
        <v>462</v>
      </c>
      <c r="D1647" s="206" t="s">
        <v>2841</v>
      </c>
      <c r="E1647" s="190">
        <v>5.95</v>
      </c>
      <c r="F1647" s="181"/>
      <c r="G1647" s="106">
        <f t="shared" si="26"/>
        <v>0</v>
      </c>
    </row>
    <row r="1648" spans="1:7" x14ac:dyDescent="0.2">
      <c r="A1648" s="201" t="s">
        <v>2977</v>
      </c>
      <c r="B1648" s="176">
        <v>36</v>
      </c>
      <c r="C1648" s="120" t="s">
        <v>462</v>
      </c>
      <c r="D1648" s="206" t="s">
        <v>2842</v>
      </c>
      <c r="E1648" s="190">
        <v>3.99</v>
      </c>
      <c r="F1648" s="181"/>
      <c r="G1648" s="106">
        <f t="shared" si="26"/>
        <v>0</v>
      </c>
    </row>
    <row r="1649" spans="1:7" x14ac:dyDescent="0.2">
      <c r="A1649" s="219" t="s">
        <v>2843</v>
      </c>
      <c r="B1649" s="221">
        <v>185</v>
      </c>
      <c r="C1649" s="148"/>
      <c r="D1649" s="380"/>
      <c r="E1649" s="214"/>
      <c r="F1649" s="215"/>
      <c r="G1649" s="138"/>
    </row>
    <row r="1650" spans="1:7" x14ac:dyDescent="0.2">
      <c r="A1650" s="203" t="s">
        <v>2844</v>
      </c>
      <c r="B1650" s="176">
        <v>36</v>
      </c>
      <c r="C1650" s="120" t="s">
        <v>462</v>
      </c>
      <c r="D1650" s="385" t="s">
        <v>2845</v>
      </c>
      <c r="E1650" s="204">
        <v>4.95</v>
      </c>
      <c r="F1650" s="181"/>
      <c r="G1650" s="106">
        <f t="shared" si="26"/>
        <v>0</v>
      </c>
    </row>
    <row r="1651" spans="1:7" x14ac:dyDescent="0.2">
      <c r="A1651" s="203" t="s">
        <v>2846</v>
      </c>
      <c r="B1651" s="176">
        <v>36</v>
      </c>
      <c r="C1651" s="120" t="s">
        <v>462</v>
      </c>
      <c r="D1651" s="385" t="s">
        <v>2847</v>
      </c>
      <c r="E1651" s="204">
        <v>4.95</v>
      </c>
      <c r="F1651" s="174"/>
      <c r="G1651" s="106">
        <f t="shared" si="26"/>
        <v>0</v>
      </c>
    </row>
    <row r="1652" spans="1:7" x14ac:dyDescent="0.2">
      <c r="A1652" s="203" t="s">
        <v>2848</v>
      </c>
      <c r="B1652" s="176">
        <v>36</v>
      </c>
      <c r="C1652" s="120" t="s">
        <v>462</v>
      </c>
      <c r="D1652" s="385" t="s">
        <v>2849</v>
      </c>
      <c r="E1652" s="204">
        <v>4.95</v>
      </c>
      <c r="F1652" s="174"/>
      <c r="G1652" s="106">
        <f t="shared" si="26"/>
        <v>0</v>
      </c>
    </row>
    <row r="1653" spans="1:7" x14ac:dyDescent="0.2">
      <c r="A1653" s="203" t="s">
        <v>2850</v>
      </c>
      <c r="B1653" s="176">
        <v>36</v>
      </c>
      <c r="C1653" s="120" t="s">
        <v>462</v>
      </c>
      <c r="D1653" s="385" t="s">
        <v>2851</v>
      </c>
      <c r="E1653" s="204">
        <v>4.95</v>
      </c>
      <c r="F1653" s="174"/>
      <c r="G1653" s="106">
        <f t="shared" si="26"/>
        <v>0</v>
      </c>
    </row>
    <row r="1654" spans="1:7" x14ac:dyDescent="0.2">
      <c r="A1654" s="203" t="s">
        <v>2852</v>
      </c>
      <c r="B1654" s="176">
        <v>36</v>
      </c>
      <c r="C1654" s="120" t="s">
        <v>462</v>
      </c>
      <c r="D1654" s="385" t="s">
        <v>2853</v>
      </c>
      <c r="E1654" s="204">
        <v>4.95</v>
      </c>
      <c r="F1654" s="174"/>
      <c r="G1654" s="106">
        <f t="shared" ref="G1654:G1717" si="27">E1654*F1654</f>
        <v>0</v>
      </c>
    </row>
    <row r="1655" spans="1:7" x14ac:dyDescent="0.2">
      <c r="A1655" s="203" t="s">
        <v>2854</v>
      </c>
      <c r="B1655" s="176">
        <v>36</v>
      </c>
      <c r="C1655" s="120" t="s">
        <v>462</v>
      </c>
      <c r="D1655" s="385" t="s">
        <v>2855</v>
      </c>
      <c r="E1655" s="204">
        <v>4.95</v>
      </c>
      <c r="F1655" s="174"/>
      <c r="G1655" s="106">
        <f t="shared" si="27"/>
        <v>0</v>
      </c>
    </row>
    <row r="1656" spans="1:7" x14ac:dyDescent="0.2">
      <c r="A1656" s="203" t="s">
        <v>2856</v>
      </c>
      <c r="B1656" s="176">
        <v>36</v>
      </c>
      <c r="C1656" s="120" t="s">
        <v>462</v>
      </c>
      <c r="D1656" s="385" t="s">
        <v>2857</v>
      </c>
      <c r="E1656" s="204">
        <v>4.95</v>
      </c>
      <c r="F1656" s="174"/>
      <c r="G1656" s="106">
        <f t="shared" si="27"/>
        <v>0</v>
      </c>
    </row>
    <row r="1657" spans="1:7" x14ac:dyDescent="0.2">
      <c r="A1657" s="203" t="s">
        <v>2858</v>
      </c>
      <c r="B1657" s="176">
        <v>36</v>
      </c>
      <c r="C1657" s="120" t="s">
        <v>462</v>
      </c>
      <c r="D1657" s="385" t="s">
        <v>2859</v>
      </c>
      <c r="E1657" s="204">
        <v>4.95</v>
      </c>
      <c r="F1657" s="174"/>
      <c r="G1657" s="106">
        <f t="shared" si="27"/>
        <v>0</v>
      </c>
    </row>
    <row r="1658" spans="1:7" x14ac:dyDescent="0.2">
      <c r="A1658" s="203" t="s">
        <v>2860</v>
      </c>
      <c r="B1658" s="176">
        <v>36</v>
      </c>
      <c r="C1658" s="120" t="s">
        <v>462</v>
      </c>
      <c r="D1658" s="385" t="s">
        <v>2861</v>
      </c>
      <c r="E1658" s="204">
        <v>4.95</v>
      </c>
      <c r="F1658" s="174"/>
      <c r="G1658" s="106">
        <f t="shared" si="27"/>
        <v>0</v>
      </c>
    </row>
    <row r="1659" spans="1:7" x14ac:dyDescent="0.2">
      <c r="A1659" s="203" t="s">
        <v>2862</v>
      </c>
      <c r="B1659" s="176">
        <v>36</v>
      </c>
      <c r="C1659" s="120" t="s">
        <v>462</v>
      </c>
      <c r="D1659" s="385" t="s">
        <v>2863</v>
      </c>
      <c r="E1659" s="204">
        <v>4.95</v>
      </c>
      <c r="F1659" s="174"/>
      <c r="G1659" s="106">
        <f t="shared" si="27"/>
        <v>0</v>
      </c>
    </row>
    <row r="1660" spans="1:7" x14ac:dyDescent="0.2">
      <c r="A1660" s="203" t="s">
        <v>2864</v>
      </c>
      <c r="B1660" s="176">
        <v>36</v>
      </c>
      <c r="C1660" s="120" t="s">
        <v>462</v>
      </c>
      <c r="D1660" s="385" t="s">
        <v>2865</v>
      </c>
      <c r="E1660" s="204">
        <v>4.95</v>
      </c>
      <c r="F1660" s="174"/>
      <c r="G1660" s="106">
        <f t="shared" si="27"/>
        <v>0</v>
      </c>
    </row>
    <row r="1661" spans="1:7" x14ac:dyDescent="0.2">
      <c r="A1661" s="203" t="s">
        <v>2866</v>
      </c>
      <c r="B1661" s="176">
        <v>36</v>
      </c>
      <c r="C1661" s="120" t="s">
        <v>462</v>
      </c>
      <c r="D1661" s="385" t="s">
        <v>2867</v>
      </c>
      <c r="E1661" s="204">
        <v>4.95</v>
      </c>
      <c r="F1661" s="174"/>
      <c r="G1661" s="106">
        <f t="shared" si="27"/>
        <v>0</v>
      </c>
    </row>
    <row r="1662" spans="1:7" x14ac:dyDescent="0.2">
      <c r="A1662" s="203" t="s">
        <v>2868</v>
      </c>
      <c r="B1662" s="176">
        <v>36</v>
      </c>
      <c r="C1662" s="120" t="s">
        <v>462</v>
      </c>
      <c r="D1662" s="385" t="s">
        <v>2869</v>
      </c>
      <c r="E1662" s="204">
        <v>4.95</v>
      </c>
      <c r="F1662" s="174"/>
      <c r="G1662" s="106">
        <f t="shared" si="27"/>
        <v>0</v>
      </c>
    </row>
    <row r="1663" spans="1:7" x14ac:dyDescent="0.2">
      <c r="A1663" s="203" t="s">
        <v>2870</v>
      </c>
      <c r="B1663" s="176">
        <v>36</v>
      </c>
      <c r="C1663" s="120" t="s">
        <v>462</v>
      </c>
      <c r="D1663" s="385" t="s">
        <v>2871</v>
      </c>
      <c r="E1663" s="204">
        <v>4.95</v>
      </c>
      <c r="F1663" s="174"/>
      <c r="G1663" s="106">
        <f t="shared" si="27"/>
        <v>0</v>
      </c>
    </row>
    <row r="1664" spans="1:7" x14ac:dyDescent="0.2">
      <c r="A1664" s="203" t="s">
        <v>2872</v>
      </c>
      <c r="B1664" s="176">
        <v>36</v>
      </c>
      <c r="C1664" s="120" t="s">
        <v>462</v>
      </c>
      <c r="D1664" s="385" t="s">
        <v>2873</v>
      </c>
      <c r="E1664" s="204">
        <v>4.95</v>
      </c>
      <c r="F1664" s="174"/>
      <c r="G1664" s="106">
        <f t="shared" si="27"/>
        <v>0</v>
      </c>
    </row>
    <row r="1665" spans="1:7" s="58" customFormat="1" x14ac:dyDescent="0.2">
      <c r="A1665" s="203" t="s">
        <v>2874</v>
      </c>
      <c r="B1665" s="176">
        <v>36</v>
      </c>
      <c r="C1665" s="120" t="s">
        <v>462</v>
      </c>
      <c r="D1665" s="385" t="s">
        <v>2875</v>
      </c>
      <c r="E1665" s="204">
        <v>4.95</v>
      </c>
      <c r="F1665" s="181"/>
      <c r="G1665" s="106">
        <f t="shared" si="27"/>
        <v>0</v>
      </c>
    </row>
    <row r="1666" spans="1:7" x14ac:dyDescent="0.2">
      <c r="A1666" s="203" t="s">
        <v>2876</v>
      </c>
      <c r="B1666" s="176">
        <v>36</v>
      </c>
      <c r="C1666" s="120" t="s">
        <v>462</v>
      </c>
      <c r="D1666" s="385" t="s">
        <v>2877</v>
      </c>
      <c r="E1666" s="204">
        <v>4.95</v>
      </c>
      <c r="F1666" s="181"/>
      <c r="G1666" s="106">
        <f t="shared" si="27"/>
        <v>0</v>
      </c>
    </row>
    <row r="1667" spans="1:7" x14ac:dyDescent="0.2">
      <c r="A1667" s="203" t="s">
        <v>2878</v>
      </c>
      <c r="B1667" s="176">
        <v>36</v>
      </c>
      <c r="C1667" s="120" t="s">
        <v>462</v>
      </c>
      <c r="D1667" s="385" t="s">
        <v>2879</v>
      </c>
      <c r="E1667" s="204">
        <v>4.95</v>
      </c>
      <c r="F1667" s="181"/>
      <c r="G1667" s="106">
        <f t="shared" si="27"/>
        <v>0</v>
      </c>
    </row>
    <row r="1668" spans="1:7" x14ac:dyDescent="0.2">
      <c r="A1668" s="203" t="s">
        <v>2880</v>
      </c>
      <c r="B1668" s="191">
        <v>36</v>
      </c>
      <c r="C1668" s="120" t="s">
        <v>462</v>
      </c>
      <c r="D1668" s="385" t="s">
        <v>2881</v>
      </c>
      <c r="E1668" s="204">
        <v>4.95</v>
      </c>
      <c r="F1668" s="181"/>
      <c r="G1668" s="106">
        <f t="shared" si="27"/>
        <v>0</v>
      </c>
    </row>
    <row r="1669" spans="1:7" x14ac:dyDescent="0.2">
      <c r="A1669" s="203" t="s">
        <v>2882</v>
      </c>
      <c r="B1669" s="191">
        <v>37</v>
      </c>
      <c r="C1669" s="120" t="s">
        <v>462</v>
      </c>
      <c r="D1669" s="385" t="s">
        <v>2883</v>
      </c>
      <c r="E1669" s="204">
        <v>4.95</v>
      </c>
      <c r="F1669" s="181"/>
      <c r="G1669" s="106">
        <f t="shared" si="27"/>
        <v>0</v>
      </c>
    </row>
    <row r="1670" spans="1:7" x14ac:dyDescent="0.2">
      <c r="A1670" s="203" t="s">
        <v>2884</v>
      </c>
      <c r="B1670" s="191">
        <v>37</v>
      </c>
      <c r="C1670" s="120" t="s">
        <v>462</v>
      </c>
      <c r="D1670" s="385" t="s">
        <v>2885</v>
      </c>
      <c r="E1670" s="204">
        <v>4.95</v>
      </c>
      <c r="F1670" s="181"/>
      <c r="G1670" s="106">
        <f t="shared" si="27"/>
        <v>0</v>
      </c>
    </row>
    <row r="1671" spans="1:7" x14ac:dyDescent="0.2">
      <c r="A1671" s="203" t="s">
        <v>2886</v>
      </c>
      <c r="B1671" s="191">
        <v>37</v>
      </c>
      <c r="C1671" s="120" t="s">
        <v>462</v>
      </c>
      <c r="D1671" s="385" t="s">
        <v>2887</v>
      </c>
      <c r="E1671" s="204">
        <v>4.95</v>
      </c>
      <c r="F1671" s="174"/>
      <c r="G1671" s="106">
        <f t="shared" si="27"/>
        <v>0</v>
      </c>
    </row>
    <row r="1672" spans="1:7" x14ac:dyDescent="0.2">
      <c r="A1672" s="203" t="s">
        <v>2888</v>
      </c>
      <c r="B1672" s="191">
        <v>37</v>
      </c>
      <c r="C1672" s="120" t="s">
        <v>462</v>
      </c>
      <c r="D1672" s="385" t="s">
        <v>2889</v>
      </c>
      <c r="E1672" s="204">
        <v>4.95</v>
      </c>
      <c r="F1672" s="181"/>
      <c r="G1672" s="106">
        <f t="shared" si="27"/>
        <v>0</v>
      </c>
    </row>
    <row r="1673" spans="1:7" x14ac:dyDescent="0.2">
      <c r="A1673" s="203" t="s">
        <v>2890</v>
      </c>
      <c r="B1673" s="191">
        <v>37</v>
      </c>
      <c r="C1673" s="120" t="s">
        <v>462</v>
      </c>
      <c r="D1673" s="385" t="s">
        <v>2891</v>
      </c>
      <c r="E1673" s="204">
        <v>4.95</v>
      </c>
      <c r="F1673" s="181"/>
      <c r="G1673" s="106">
        <f t="shared" si="27"/>
        <v>0</v>
      </c>
    </row>
    <row r="1674" spans="1:7" x14ac:dyDescent="0.2">
      <c r="A1674" s="203" t="s">
        <v>2892</v>
      </c>
      <c r="B1674" s="191">
        <v>37</v>
      </c>
      <c r="C1674" s="120" t="s">
        <v>462</v>
      </c>
      <c r="D1674" s="385" t="s">
        <v>2893</v>
      </c>
      <c r="E1674" s="204">
        <v>4.95</v>
      </c>
      <c r="F1674" s="181"/>
      <c r="G1674" s="106">
        <f t="shared" si="27"/>
        <v>0</v>
      </c>
    </row>
    <row r="1675" spans="1:7" x14ac:dyDescent="0.2">
      <c r="A1675" s="203" t="s">
        <v>2894</v>
      </c>
      <c r="B1675" s="191">
        <v>37</v>
      </c>
      <c r="C1675" s="120" t="s">
        <v>462</v>
      </c>
      <c r="D1675" s="385" t="s">
        <v>2895</v>
      </c>
      <c r="E1675" s="204">
        <v>4.95</v>
      </c>
      <c r="F1675" s="174"/>
      <c r="G1675" s="106">
        <f t="shared" si="27"/>
        <v>0</v>
      </c>
    </row>
    <row r="1676" spans="1:7" x14ac:dyDescent="0.2">
      <c r="A1676" s="203" t="s">
        <v>2896</v>
      </c>
      <c r="B1676" s="191">
        <v>37</v>
      </c>
      <c r="C1676" s="120" t="s">
        <v>462</v>
      </c>
      <c r="D1676" s="385" t="s">
        <v>2897</v>
      </c>
      <c r="E1676" s="204">
        <v>4.95</v>
      </c>
      <c r="F1676" s="174"/>
      <c r="G1676" s="106">
        <f t="shared" si="27"/>
        <v>0</v>
      </c>
    </row>
    <row r="1677" spans="1:7" x14ac:dyDescent="0.2">
      <c r="A1677" s="203" t="s">
        <v>2898</v>
      </c>
      <c r="B1677" s="191">
        <v>37</v>
      </c>
      <c r="C1677" s="120" t="s">
        <v>462</v>
      </c>
      <c r="D1677" s="385" t="s">
        <v>2899</v>
      </c>
      <c r="E1677" s="204">
        <v>4.95</v>
      </c>
      <c r="F1677" s="174"/>
      <c r="G1677" s="106">
        <f t="shared" si="27"/>
        <v>0</v>
      </c>
    </row>
    <row r="1678" spans="1:7" x14ac:dyDescent="0.2">
      <c r="A1678" s="203" t="s">
        <v>2900</v>
      </c>
      <c r="B1678" s="191">
        <v>37</v>
      </c>
      <c r="C1678" s="120" t="s">
        <v>462</v>
      </c>
      <c r="D1678" s="385" t="s">
        <v>2901</v>
      </c>
      <c r="E1678" s="204">
        <v>4.95</v>
      </c>
      <c r="F1678" s="174"/>
      <c r="G1678" s="106">
        <f t="shared" si="27"/>
        <v>0</v>
      </c>
    </row>
    <row r="1679" spans="1:7" x14ac:dyDescent="0.2">
      <c r="A1679" s="203" t="s">
        <v>2902</v>
      </c>
      <c r="B1679" s="191">
        <v>37</v>
      </c>
      <c r="C1679" s="120" t="s">
        <v>462</v>
      </c>
      <c r="D1679" s="385" t="s">
        <v>2903</v>
      </c>
      <c r="E1679" s="204">
        <v>4.95</v>
      </c>
      <c r="F1679" s="174"/>
      <c r="G1679" s="106">
        <f t="shared" si="27"/>
        <v>0</v>
      </c>
    </row>
    <row r="1680" spans="1:7" x14ac:dyDescent="0.2">
      <c r="A1680" s="203" t="s">
        <v>2904</v>
      </c>
      <c r="B1680" s="191">
        <v>37</v>
      </c>
      <c r="C1680" s="120" t="s">
        <v>462</v>
      </c>
      <c r="D1680" s="385" t="s">
        <v>2905</v>
      </c>
      <c r="E1680" s="204">
        <v>4.95</v>
      </c>
      <c r="F1680" s="174"/>
      <c r="G1680" s="106">
        <f t="shared" si="27"/>
        <v>0</v>
      </c>
    </row>
    <row r="1681" spans="1:7" x14ac:dyDescent="0.2">
      <c r="A1681" s="203" t="s">
        <v>2906</v>
      </c>
      <c r="B1681" s="191">
        <v>37</v>
      </c>
      <c r="C1681" s="120" t="s">
        <v>462</v>
      </c>
      <c r="D1681" s="385" t="s">
        <v>2907</v>
      </c>
      <c r="E1681" s="204">
        <v>4.95</v>
      </c>
      <c r="F1681" s="174"/>
      <c r="G1681" s="106">
        <f t="shared" si="27"/>
        <v>0</v>
      </c>
    </row>
    <row r="1682" spans="1:7" x14ac:dyDescent="0.2">
      <c r="A1682" s="203" t="s">
        <v>2908</v>
      </c>
      <c r="B1682" s="191">
        <v>37</v>
      </c>
      <c r="C1682" s="120" t="s">
        <v>462</v>
      </c>
      <c r="D1682" s="385" t="s">
        <v>2909</v>
      </c>
      <c r="E1682" s="204">
        <v>4.95</v>
      </c>
      <c r="F1682" s="174"/>
      <c r="G1682" s="106">
        <f t="shared" si="27"/>
        <v>0</v>
      </c>
    </row>
    <row r="1683" spans="1:7" x14ac:dyDescent="0.2">
      <c r="A1683" s="203" t="s">
        <v>2910</v>
      </c>
      <c r="B1683" s="191">
        <v>37</v>
      </c>
      <c r="C1683" s="120" t="s">
        <v>462</v>
      </c>
      <c r="D1683" s="385" t="s">
        <v>2911</v>
      </c>
      <c r="E1683" s="204">
        <v>4.95</v>
      </c>
      <c r="F1683" s="174"/>
      <c r="G1683" s="106">
        <f t="shared" si="27"/>
        <v>0</v>
      </c>
    </row>
    <row r="1684" spans="1:7" x14ac:dyDescent="0.2">
      <c r="A1684" s="203" t="s">
        <v>3638</v>
      </c>
      <c r="B1684" s="191">
        <v>37</v>
      </c>
      <c r="C1684" s="120" t="s">
        <v>462</v>
      </c>
      <c r="D1684" s="385" t="s">
        <v>2912</v>
      </c>
      <c r="E1684" s="204">
        <v>4.99</v>
      </c>
      <c r="F1684" s="174"/>
      <c r="G1684" s="106">
        <f t="shared" si="27"/>
        <v>0</v>
      </c>
    </row>
    <row r="1685" spans="1:7" x14ac:dyDescent="0.2">
      <c r="A1685" s="203" t="s">
        <v>5999</v>
      </c>
      <c r="B1685" s="191">
        <v>37</v>
      </c>
      <c r="C1685" s="120" t="s">
        <v>462</v>
      </c>
      <c r="D1685" s="393" t="s">
        <v>2913</v>
      </c>
      <c r="E1685" s="204">
        <v>5.5</v>
      </c>
      <c r="F1685" s="174"/>
      <c r="G1685" s="106">
        <f t="shared" si="27"/>
        <v>0</v>
      </c>
    </row>
    <row r="1686" spans="1:7" x14ac:dyDescent="0.2">
      <c r="A1686" s="203" t="s">
        <v>790</v>
      </c>
      <c r="B1686" s="191">
        <v>37</v>
      </c>
      <c r="C1686" s="120" t="s">
        <v>462</v>
      </c>
      <c r="D1686" s="393" t="s">
        <v>2914</v>
      </c>
      <c r="E1686" s="204">
        <v>5.5</v>
      </c>
      <c r="F1686" s="174"/>
      <c r="G1686" s="106">
        <f t="shared" si="27"/>
        <v>0</v>
      </c>
    </row>
    <row r="1687" spans="1:7" x14ac:dyDescent="0.2">
      <c r="A1687" s="197" t="s">
        <v>2915</v>
      </c>
      <c r="B1687" s="191">
        <v>37</v>
      </c>
      <c r="C1687" s="120" t="s">
        <v>462</v>
      </c>
      <c r="D1687" s="387" t="s">
        <v>2916</v>
      </c>
      <c r="E1687" s="199">
        <v>5.5</v>
      </c>
      <c r="F1687" s="174"/>
      <c r="G1687" s="106">
        <f t="shared" si="27"/>
        <v>0</v>
      </c>
    </row>
    <row r="1688" spans="1:7" x14ac:dyDescent="0.2">
      <c r="A1688" s="211" t="s">
        <v>2917</v>
      </c>
      <c r="B1688" s="227"/>
      <c r="C1688" s="148"/>
      <c r="D1688" s="394"/>
      <c r="E1688" s="217"/>
      <c r="F1688" s="215"/>
      <c r="G1688" s="138"/>
    </row>
    <row r="1689" spans="1:7" x14ac:dyDescent="0.2">
      <c r="A1689" s="201" t="s">
        <v>2918</v>
      </c>
      <c r="B1689" s="191">
        <v>37</v>
      </c>
      <c r="C1689" s="120" t="s">
        <v>462</v>
      </c>
      <c r="D1689" s="383" t="s">
        <v>2919</v>
      </c>
      <c r="E1689" s="190">
        <v>4.99</v>
      </c>
      <c r="F1689" s="174"/>
      <c r="G1689" s="106">
        <f t="shared" si="27"/>
        <v>0</v>
      </c>
    </row>
    <row r="1690" spans="1:7" x14ac:dyDescent="0.2">
      <c r="A1690" s="201" t="s">
        <v>2920</v>
      </c>
      <c r="B1690" s="191">
        <v>37</v>
      </c>
      <c r="C1690" s="120" t="s">
        <v>462</v>
      </c>
      <c r="D1690" s="383" t="s">
        <v>2921</v>
      </c>
      <c r="E1690" s="190">
        <v>4.99</v>
      </c>
      <c r="F1690" s="174"/>
      <c r="G1690" s="106">
        <f t="shared" si="27"/>
        <v>0</v>
      </c>
    </row>
    <row r="1691" spans="1:7" x14ac:dyDescent="0.2">
      <c r="A1691" s="201" t="s">
        <v>6004</v>
      </c>
      <c r="B1691" s="191">
        <v>37</v>
      </c>
      <c r="C1691" s="120" t="s">
        <v>462</v>
      </c>
      <c r="D1691" s="383" t="s">
        <v>2922</v>
      </c>
      <c r="E1691" s="190">
        <v>4.99</v>
      </c>
      <c r="F1691" s="174"/>
      <c r="G1691" s="106">
        <f t="shared" si="27"/>
        <v>0</v>
      </c>
    </row>
    <row r="1692" spans="1:7" x14ac:dyDescent="0.2">
      <c r="A1692" s="201" t="s">
        <v>6003</v>
      </c>
      <c r="B1692" s="191">
        <v>37</v>
      </c>
      <c r="C1692" s="120" t="s">
        <v>462</v>
      </c>
      <c r="D1692" s="383" t="s">
        <v>2923</v>
      </c>
      <c r="E1692" s="190">
        <v>4.99</v>
      </c>
      <c r="F1692" s="174"/>
      <c r="G1692" s="106">
        <f t="shared" si="27"/>
        <v>0</v>
      </c>
    </row>
    <row r="1693" spans="1:7" x14ac:dyDescent="0.2">
      <c r="A1693" s="201" t="s">
        <v>5634</v>
      </c>
      <c r="B1693" s="191">
        <v>37</v>
      </c>
      <c r="C1693" s="120" t="s">
        <v>462</v>
      </c>
      <c r="D1693" s="383" t="s">
        <v>2924</v>
      </c>
      <c r="E1693" s="190">
        <v>4.99</v>
      </c>
      <c r="F1693" s="174"/>
      <c r="G1693" s="106">
        <f t="shared" si="27"/>
        <v>0</v>
      </c>
    </row>
    <row r="1694" spans="1:7" x14ac:dyDescent="0.2">
      <c r="A1694" s="201" t="s">
        <v>5628</v>
      </c>
      <c r="B1694" s="191">
        <v>37</v>
      </c>
      <c r="C1694" s="120" t="s">
        <v>462</v>
      </c>
      <c r="D1694" s="383" t="s">
        <v>2925</v>
      </c>
      <c r="E1694" s="190">
        <v>4.99</v>
      </c>
      <c r="F1694" s="174"/>
      <c r="G1694" s="106">
        <f t="shared" si="27"/>
        <v>0</v>
      </c>
    </row>
    <row r="1695" spans="1:7" x14ac:dyDescent="0.2">
      <c r="A1695" s="201" t="s">
        <v>2926</v>
      </c>
      <c r="B1695" s="191">
        <v>37</v>
      </c>
      <c r="C1695" s="120" t="s">
        <v>462</v>
      </c>
      <c r="D1695" s="383" t="s">
        <v>2927</v>
      </c>
      <c r="E1695" s="190">
        <v>4.99</v>
      </c>
      <c r="F1695" s="174"/>
      <c r="G1695" s="106">
        <f t="shared" si="27"/>
        <v>0</v>
      </c>
    </row>
    <row r="1696" spans="1:7" x14ac:dyDescent="0.2">
      <c r="A1696" s="201" t="s">
        <v>3740</v>
      </c>
      <c r="B1696" s="191">
        <v>37</v>
      </c>
      <c r="C1696" s="120" t="s">
        <v>462</v>
      </c>
      <c r="D1696" s="383" t="s">
        <v>2928</v>
      </c>
      <c r="E1696" s="190">
        <v>4.99</v>
      </c>
      <c r="F1696" s="174"/>
      <c r="G1696" s="106">
        <f t="shared" si="27"/>
        <v>0</v>
      </c>
    </row>
    <row r="1697" spans="1:7" x14ac:dyDescent="0.2">
      <c r="A1697" s="201" t="s">
        <v>2929</v>
      </c>
      <c r="B1697" s="191">
        <v>37</v>
      </c>
      <c r="C1697" s="120" t="s">
        <v>462</v>
      </c>
      <c r="D1697" s="383" t="s">
        <v>2930</v>
      </c>
      <c r="E1697" s="190">
        <v>4.99</v>
      </c>
      <c r="F1697" s="174"/>
      <c r="G1697" s="106">
        <f t="shared" si="27"/>
        <v>0</v>
      </c>
    </row>
    <row r="1698" spans="1:7" x14ac:dyDescent="0.2">
      <c r="A1698" s="201" t="s">
        <v>2931</v>
      </c>
      <c r="B1698" s="191">
        <v>37</v>
      </c>
      <c r="C1698" s="120" t="s">
        <v>462</v>
      </c>
      <c r="D1698" s="383" t="s">
        <v>2932</v>
      </c>
      <c r="E1698" s="190">
        <v>4.99</v>
      </c>
      <c r="F1698" s="174"/>
      <c r="G1698" s="106">
        <f t="shared" si="27"/>
        <v>0</v>
      </c>
    </row>
    <row r="1699" spans="1:7" x14ac:dyDescent="0.2">
      <c r="A1699" s="201" t="s">
        <v>5633</v>
      </c>
      <c r="B1699" s="191">
        <v>37</v>
      </c>
      <c r="C1699" s="120" t="s">
        <v>462</v>
      </c>
      <c r="D1699" s="383" t="s">
        <v>2933</v>
      </c>
      <c r="E1699" s="190">
        <v>4.99</v>
      </c>
      <c r="F1699" s="174"/>
      <c r="G1699" s="106">
        <f t="shared" si="27"/>
        <v>0</v>
      </c>
    </row>
    <row r="1700" spans="1:7" x14ac:dyDescent="0.2">
      <c r="A1700" s="211" t="s">
        <v>2934</v>
      </c>
      <c r="B1700" s="220">
        <v>185</v>
      </c>
      <c r="C1700" s="148"/>
      <c r="D1700" s="380"/>
      <c r="E1700" s="214"/>
      <c r="F1700" s="215"/>
      <c r="G1700" s="138"/>
    </row>
    <row r="1701" spans="1:7" x14ac:dyDescent="0.2">
      <c r="A1701" s="201" t="s">
        <v>5957</v>
      </c>
      <c r="B1701" s="191">
        <v>37</v>
      </c>
      <c r="C1701" s="120" t="s">
        <v>462</v>
      </c>
      <c r="D1701" s="206" t="s">
        <v>2935</v>
      </c>
      <c r="E1701" s="190">
        <v>4.95</v>
      </c>
      <c r="F1701" s="174"/>
      <c r="G1701" s="106">
        <f t="shared" si="27"/>
        <v>0</v>
      </c>
    </row>
    <row r="1702" spans="1:7" x14ac:dyDescent="0.2">
      <c r="A1702" s="201" t="s">
        <v>5958</v>
      </c>
      <c r="B1702" s="191">
        <v>37</v>
      </c>
      <c r="C1702" s="120" t="s">
        <v>462</v>
      </c>
      <c r="D1702" s="206" t="s">
        <v>2936</v>
      </c>
      <c r="E1702" s="190">
        <v>6.95</v>
      </c>
      <c r="F1702" s="174"/>
      <c r="G1702" s="106">
        <f t="shared" si="27"/>
        <v>0</v>
      </c>
    </row>
    <row r="1703" spans="1:7" x14ac:dyDescent="0.2">
      <c r="A1703" s="201" t="s">
        <v>3679</v>
      </c>
      <c r="B1703" s="191">
        <v>37</v>
      </c>
      <c r="C1703" s="120" t="s">
        <v>462</v>
      </c>
      <c r="D1703" s="206" t="s">
        <v>2937</v>
      </c>
      <c r="E1703" s="190">
        <v>4.95</v>
      </c>
      <c r="F1703" s="174"/>
      <c r="G1703" s="106">
        <f t="shared" si="27"/>
        <v>0</v>
      </c>
    </row>
    <row r="1704" spans="1:7" x14ac:dyDescent="0.2">
      <c r="A1704" s="201" t="s">
        <v>2938</v>
      </c>
      <c r="B1704" s="191">
        <v>37</v>
      </c>
      <c r="C1704" s="120" t="s">
        <v>462</v>
      </c>
      <c r="D1704" s="206" t="s">
        <v>2939</v>
      </c>
      <c r="E1704" s="190">
        <v>4.95</v>
      </c>
      <c r="F1704" s="174"/>
      <c r="G1704" s="106">
        <f t="shared" si="27"/>
        <v>0</v>
      </c>
    </row>
    <row r="1705" spans="1:7" x14ac:dyDescent="0.2">
      <c r="A1705" s="201" t="s">
        <v>1244</v>
      </c>
      <c r="B1705" s="191">
        <v>37</v>
      </c>
      <c r="C1705" s="120" t="s">
        <v>462</v>
      </c>
      <c r="D1705" s="206" t="s">
        <v>1245</v>
      </c>
      <c r="E1705" s="190">
        <v>3.95</v>
      </c>
      <c r="F1705" s="174"/>
      <c r="G1705" s="106">
        <f t="shared" si="27"/>
        <v>0</v>
      </c>
    </row>
    <row r="1706" spans="1:7" x14ac:dyDescent="0.2">
      <c r="A1706" s="203" t="s">
        <v>810</v>
      </c>
      <c r="B1706" s="191">
        <v>37</v>
      </c>
      <c r="C1706" s="120" t="s">
        <v>462</v>
      </c>
      <c r="D1706" s="393" t="s">
        <v>1246</v>
      </c>
      <c r="E1706" s="204">
        <v>4.95</v>
      </c>
      <c r="F1706" s="181"/>
      <c r="G1706" s="106">
        <f t="shared" si="27"/>
        <v>0</v>
      </c>
    </row>
    <row r="1707" spans="1:7" x14ac:dyDescent="0.2">
      <c r="A1707" s="203" t="s">
        <v>1247</v>
      </c>
      <c r="B1707" s="191">
        <v>37</v>
      </c>
      <c r="C1707" s="120" t="s">
        <v>462</v>
      </c>
      <c r="D1707" s="393" t="s">
        <v>1248</v>
      </c>
      <c r="E1707" s="204">
        <v>6.95</v>
      </c>
      <c r="F1707" s="181"/>
      <c r="G1707" s="106">
        <f t="shared" si="27"/>
        <v>0</v>
      </c>
    </row>
    <row r="1708" spans="1:7" x14ac:dyDescent="0.2">
      <c r="A1708" s="203" t="s">
        <v>2961</v>
      </c>
      <c r="B1708" s="191">
        <v>37</v>
      </c>
      <c r="C1708" s="120" t="s">
        <v>462</v>
      </c>
      <c r="D1708" s="393" t="s">
        <v>1249</v>
      </c>
      <c r="E1708" s="204">
        <v>5.95</v>
      </c>
      <c r="F1708" s="181"/>
      <c r="G1708" s="106">
        <f t="shared" si="27"/>
        <v>0</v>
      </c>
    </row>
    <row r="1709" spans="1:7" x14ac:dyDescent="0.2">
      <c r="A1709" s="203" t="s">
        <v>6016</v>
      </c>
      <c r="B1709" s="191">
        <v>37</v>
      </c>
      <c r="C1709" s="120" t="s">
        <v>462</v>
      </c>
      <c r="D1709" s="393" t="s">
        <v>1250</v>
      </c>
      <c r="E1709" s="204">
        <v>8.9499999999999993</v>
      </c>
      <c r="F1709" s="174"/>
      <c r="G1709" s="106">
        <f t="shared" si="27"/>
        <v>0</v>
      </c>
    </row>
    <row r="1710" spans="1:7" x14ac:dyDescent="0.2">
      <c r="A1710" s="203" t="s">
        <v>5947</v>
      </c>
      <c r="B1710" s="191">
        <v>37</v>
      </c>
      <c r="C1710" s="120" t="s">
        <v>462</v>
      </c>
      <c r="D1710" s="393" t="s">
        <v>1251</v>
      </c>
      <c r="E1710" s="204">
        <v>5.95</v>
      </c>
      <c r="F1710" s="174"/>
      <c r="G1710" s="106">
        <f t="shared" si="27"/>
        <v>0</v>
      </c>
    </row>
    <row r="1711" spans="1:7" x14ac:dyDescent="0.2">
      <c r="A1711" s="203" t="s">
        <v>5949</v>
      </c>
      <c r="B1711" s="191">
        <v>37</v>
      </c>
      <c r="C1711" s="120" t="s">
        <v>462</v>
      </c>
      <c r="D1711" s="393" t="s">
        <v>1252</v>
      </c>
      <c r="E1711" s="204">
        <v>6.95</v>
      </c>
      <c r="F1711" s="181"/>
      <c r="G1711" s="106">
        <f t="shared" si="27"/>
        <v>0</v>
      </c>
    </row>
    <row r="1712" spans="1:7" x14ac:dyDescent="0.2">
      <c r="A1712" s="203" t="s">
        <v>1253</v>
      </c>
      <c r="B1712" s="191">
        <v>37</v>
      </c>
      <c r="C1712" s="120" t="s">
        <v>462</v>
      </c>
      <c r="D1712" s="393" t="s">
        <v>1254</v>
      </c>
      <c r="E1712" s="204">
        <v>4.95</v>
      </c>
      <c r="F1712" s="174"/>
      <c r="G1712" s="106">
        <f t="shared" si="27"/>
        <v>0</v>
      </c>
    </row>
    <row r="1713" spans="1:7" x14ac:dyDescent="0.2">
      <c r="A1713" s="203" t="s">
        <v>5946</v>
      </c>
      <c r="B1713" s="191">
        <v>37</v>
      </c>
      <c r="C1713" s="120" t="s">
        <v>462</v>
      </c>
      <c r="D1713" s="393" t="s">
        <v>1255</v>
      </c>
      <c r="E1713" s="204">
        <v>7.99</v>
      </c>
      <c r="F1713" s="174"/>
      <c r="G1713" s="106">
        <f t="shared" si="27"/>
        <v>0</v>
      </c>
    </row>
    <row r="1714" spans="1:7" x14ac:dyDescent="0.2">
      <c r="A1714" s="203" t="s">
        <v>5958</v>
      </c>
      <c r="B1714" s="191">
        <v>37</v>
      </c>
      <c r="C1714" s="120" t="s">
        <v>462</v>
      </c>
      <c r="D1714" s="393" t="s">
        <v>1256</v>
      </c>
      <c r="E1714" s="204">
        <v>6.95</v>
      </c>
      <c r="F1714" s="174"/>
      <c r="G1714" s="106">
        <f t="shared" si="27"/>
        <v>0</v>
      </c>
    </row>
    <row r="1715" spans="1:7" x14ac:dyDescent="0.2">
      <c r="A1715" s="230" t="s">
        <v>1257</v>
      </c>
      <c r="B1715" s="220"/>
      <c r="C1715" s="148"/>
      <c r="D1715" s="380"/>
      <c r="E1715" s="214"/>
      <c r="F1715" s="215"/>
      <c r="G1715" s="138"/>
    </row>
    <row r="1716" spans="1:7" x14ac:dyDescent="0.2">
      <c r="A1716" s="185" t="s">
        <v>1258</v>
      </c>
      <c r="B1716" s="191">
        <v>37</v>
      </c>
      <c r="C1716" s="120" t="s">
        <v>462</v>
      </c>
      <c r="D1716" s="381" t="s">
        <v>1259</v>
      </c>
      <c r="E1716" s="178">
        <v>6.95</v>
      </c>
      <c r="F1716" s="174"/>
      <c r="G1716" s="106">
        <f t="shared" si="27"/>
        <v>0</v>
      </c>
    </row>
    <row r="1717" spans="1:7" x14ac:dyDescent="0.2">
      <c r="A1717" s="185" t="s">
        <v>1260</v>
      </c>
      <c r="B1717" s="191">
        <v>37</v>
      </c>
      <c r="C1717" s="120" t="s">
        <v>462</v>
      </c>
      <c r="D1717" s="381" t="s">
        <v>1261</v>
      </c>
      <c r="E1717" s="178">
        <v>6.95</v>
      </c>
      <c r="F1717" s="174"/>
      <c r="G1717" s="106">
        <f t="shared" si="27"/>
        <v>0</v>
      </c>
    </row>
    <row r="1718" spans="1:7" x14ac:dyDescent="0.2">
      <c r="A1718" s="206" t="s">
        <v>1262</v>
      </c>
      <c r="B1718" s="191">
        <v>37</v>
      </c>
      <c r="C1718" s="120" t="s">
        <v>462</v>
      </c>
      <c r="D1718" s="206" t="s">
        <v>1263</v>
      </c>
      <c r="E1718" s="178">
        <v>6.95</v>
      </c>
      <c r="F1718" s="174"/>
      <c r="G1718" s="106">
        <f t="shared" ref="G1718:G1780" si="28">E1718*F1718</f>
        <v>0</v>
      </c>
    </row>
    <row r="1719" spans="1:7" x14ac:dyDescent="0.2">
      <c r="A1719" s="206" t="s">
        <v>1264</v>
      </c>
      <c r="B1719" s="191">
        <v>37</v>
      </c>
      <c r="C1719" s="120" t="s">
        <v>462</v>
      </c>
      <c r="D1719" s="206" t="s">
        <v>1265</v>
      </c>
      <c r="E1719" s="178">
        <v>6.95</v>
      </c>
      <c r="F1719" s="174"/>
      <c r="G1719" s="106">
        <f t="shared" si="28"/>
        <v>0</v>
      </c>
    </row>
    <row r="1720" spans="1:7" x14ac:dyDescent="0.2">
      <c r="A1720" s="185" t="s">
        <v>5945</v>
      </c>
      <c r="B1720" s="191">
        <v>37</v>
      </c>
      <c r="C1720" s="120" t="s">
        <v>462</v>
      </c>
      <c r="D1720" s="381" t="s">
        <v>1266</v>
      </c>
      <c r="E1720" s="178">
        <v>6.95</v>
      </c>
      <c r="F1720" s="174"/>
      <c r="G1720" s="106">
        <f t="shared" si="28"/>
        <v>0</v>
      </c>
    </row>
    <row r="1721" spans="1:7" x14ac:dyDescent="0.2">
      <c r="A1721" s="185" t="s">
        <v>1267</v>
      </c>
      <c r="B1721" s="191">
        <v>37</v>
      </c>
      <c r="C1721" s="120" t="s">
        <v>462</v>
      </c>
      <c r="D1721" s="381" t="s">
        <v>1268</v>
      </c>
      <c r="E1721" s="178">
        <v>6.95</v>
      </c>
      <c r="F1721" s="174"/>
      <c r="G1721" s="106">
        <f t="shared" si="28"/>
        <v>0</v>
      </c>
    </row>
    <row r="1722" spans="1:7" x14ac:dyDescent="0.2">
      <c r="A1722" s="206" t="s">
        <v>1269</v>
      </c>
      <c r="B1722" s="191">
        <v>37</v>
      </c>
      <c r="C1722" s="120" t="s">
        <v>462</v>
      </c>
      <c r="D1722" s="206" t="s">
        <v>1270</v>
      </c>
      <c r="E1722" s="178">
        <v>6.95</v>
      </c>
      <c r="F1722" s="174"/>
      <c r="G1722" s="106">
        <f t="shared" si="28"/>
        <v>0</v>
      </c>
    </row>
    <row r="1723" spans="1:7" x14ac:dyDescent="0.2">
      <c r="A1723" s="206" t="s">
        <v>1271</v>
      </c>
      <c r="B1723" s="191">
        <v>37</v>
      </c>
      <c r="C1723" s="120" t="s">
        <v>462</v>
      </c>
      <c r="D1723" s="206" t="s">
        <v>1272</v>
      </c>
      <c r="E1723" s="178">
        <v>6.95</v>
      </c>
      <c r="F1723" s="174"/>
      <c r="G1723" s="106">
        <f t="shared" si="28"/>
        <v>0</v>
      </c>
    </row>
    <row r="1724" spans="1:7" x14ac:dyDescent="0.2">
      <c r="A1724" s="185" t="s">
        <v>1273</v>
      </c>
      <c r="B1724" s="191">
        <v>37</v>
      </c>
      <c r="C1724" s="120" t="s">
        <v>462</v>
      </c>
      <c r="D1724" s="381" t="s">
        <v>1274</v>
      </c>
      <c r="E1724" s="178">
        <v>6.95</v>
      </c>
      <c r="F1724" s="174"/>
      <c r="G1724" s="106">
        <f t="shared" si="28"/>
        <v>0</v>
      </c>
    </row>
    <row r="1725" spans="1:7" x14ac:dyDescent="0.2">
      <c r="A1725" s="206" t="s">
        <v>1275</v>
      </c>
      <c r="B1725" s="191">
        <v>37</v>
      </c>
      <c r="C1725" s="120" t="s">
        <v>462</v>
      </c>
      <c r="D1725" s="206" t="s">
        <v>1276</v>
      </c>
      <c r="E1725" s="178">
        <v>6.95</v>
      </c>
      <c r="F1725" s="174"/>
      <c r="G1725" s="106">
        <f t="shared" si="28"/>
        <v>0</v>
      </c>
    </row>
    <row r="1726" spans="1:7" x14ac:dyDescent="0.2">
      <c r="A1726" s="185" t="s">
        <v>1277</v>
      </c>
      <c r="B1726" s="191">
        <v>37</v>
      </c>
      <c r="C1726" s="120" t="s">
        <v>462</v>
      </c>
      <c r="D1726" s="381" t="s">
        <v>1278</v>
      </c>
      <c r="E1726" s="178">
        <v>6.95</v>
      </c>
      <c r="F1726" s="174"/>
      <c r="G1726" s="106">
        <f t="shared" si="28"/>
        <v>0</v>
      </c>
    </row>
    <row r="1727" spans="1:7" x14ac:dyDescent="0.2">
      <c r="A1727" s="206" t="s">
        <v>5627</v>
      </c>
      <c r="B1727" s="191">
        <v>37</v>
      </c>
      <c r="C1727" s="120" t="s">
        <v>462</v>
      </c>
      <c r="D1727" s="206" t="s">
        <v>1279</v>
      </c>
      <c r="E1727" s="178">
        <v>6.95</v>
      </c>
      <c r="F1727" s="181"/>
      <c r="G1727" s="106">
        <f t="shared" si="28"/>
        <v>0</v>
      </c>
    </row>
    <row r="1728" spans="1:7" x14ac:dyDescent="0.2">
      <c r="A1728" s="185" t="s">
        <v>1280</v>
      </c>
      <c r="B1728" s="191">
        <v>37</v>
      </c>
      <c r="C1728" s="120" t="s">
        <v>462</v>
      </c>
      <c r="D1728" s="381" t="s">
        <v>1281</v>
      </c>
      <c r="E1728" s="178">
        <v>6.95</v>
      </c>
      <c r="F1728" s="181"/>
      <c r="G1728" s="106">
        <f t="shared" si="28"/>
        <v>0</v>
      </c>
    </row>
    <row r="1729" spans="1:7" x14ac:dyDescent="0.2">
      <c r="A1729" s="206" t="s">
        <v>811</v>
      </c>
      <c r="B1729" s="191">
        <v>37</v>
      </c>
      <c r="C1729" s="120" t="s">
        <v>462</v>
      </c>
      <c r="D1729" s="206" t="s">
        <v>1282</v>
      </c>
      <c r="E1729" s="178">
        <v>6.95</v>
      </c>
      <c r="F1729" s="174"/>
      <c r="G1729" s="106">
        <f t="shared" si="28"/>
        <v>0</v>
      </c>
    </row>
    <row r="1730" spans="1:7" x14ac:dyDescent="0.2">
      <c r="A1730" s="185" t="s">
        <v>1283</v>
      </c>
      <c r="B1730" s="191">
        <v>37</v>
      </c>
      <c r="C1730" s="120" t="s">
        <v>462</v>
      </c>
      <c r="D1730" s="381" t="s">
        <v>1284</v>
      </c>
      <c r="E1730" s="178">
        <v>6.95</v>
      </c>
      <c r="F1730" s="174"/>
      <c r="G1730" s="106">
        <f t="shared" si="28"/>
        <v>0</v>
      </c>
    </row>
    <row r="1731" spans="1:7" x14ac:dyDescent="0.2">
      <c r="A1731" s="206" t="s">
        <v>1285</v>
      </c>
      <c r="B1731" s="191">
        <v>37</v>
      </c>
      <c r="C1731" s="120" t="s">
        <v>462</v>
      </c>
      <c r="D1731" s="206" t="s">
        <v>1286</v>
      </c>
      <c r="E1731" s="178">
        <v>6.95</v>
      </c>
      <c r="F1731" s="174"/>
      <c r="G1731" s="106">
        <f t="shared" si="28"/>
        <v>0</v>
      </c>
    </row>
    <row r="1732" spans="1:7" x14ac:dyDescent="0.2">
      <c r="A1732" s="185" t="s">
        <v>1287</v>
      </c>
      <c r="B1732" s="191">
        <v>37</v>
      </c>
      <c r="C1732" s="120" t="s">
        <v>462</v>
      </c>
      <c r="D1732" s="381" t="s">
        <v>1288</v>
      </c>
      <c r="E1732" s="178">
        <v>6.95</v>
      </c>
      <c r="F1732" s="174"/>
      <c r="G1732" s="106">
        <f t="shared" si="28"/>
        <v>0</v>
      </c>
    </row>
    <row r="1733" spans="1:7" x14ac:dyDescent="0.2">
      <c r="A1733" s="206" t="s">
        <v>1289</v>
      </c>
      <c r="B1733" s="191">
        <v>37</v>
      </c>
      <c r="C1733" s="120" t="s">
        <v>462</v>
      </c>
      <c r="D1733" s="206" t="s">
        <v>1290</v>
      </c>
      <c r="E1733" s="178">
        <v>6.95</v>
      </c>
      <c r="F1733" s="174"/>
      <c r="G1733" s="106">
        <f t="shared" si="28"/>
        <v>0</v>
      </c>
    </row>
    <row r="1734" spans="1:7" x14ac:dyDescent="0.2">
      <c r="A1734" s="211" t="s">
        <v>1291</v>
      </c>
      <c r="B1734" s="212"/>
      <c r="C1734" s="148"/>
      <c r="D1734" s="380"/>
      <c r="E1734" s="214"/>
      <c r="F1734" s="215"/>
      <c r="G1734" s="138"/>
    </row>
    <row r="1735" spans="1:7" x14ac:dyDescent="0.2">
      <c r="A1735" s="211" t="s">
        <v>1292</v>
      </c>
      <c r="B1735" s="220"/>
      <c r="C1735" s="148"/>
      <c r="D1735" s="384"/>
      <c r="E1735" s="214"/>
      <c r="F1735" s="215"/>
      <c r="G1735" s="138"/>
    </row>
    <row r="1736" spans="1:7" x14ac:dyDescent="0.2">
      <c r="A1736" s="202" t="s">
        <v>5952</v>
      </c>
      <c r="B1736" s="193">
        <v>38</v>
      </c>
      <c r="C1736" s="120" t="s">
        <v>462</v>
      </c>
      <c r="D1736" s="206" t="s">
        <v>1293</v>
      </c>
      <c r="E1736" s="178">
        <v>6.95</v>
      </c>
      <c r="F1736" s="181"/>
      <c r="G1736" s="106">
        <f t="shared" si="28"/>
        <v>0</v>
      </c>
    </row>
    <row r="1737" spans="1:7" x14ac:dyDescent="0.2">
      <c r="A1737" s="202" t="s">
        <v>5953</v>
      </c>
      <c r="B1737" s="193">
        <v>38</v>
      </c>
      <c r="C1737" s="120" t="s">
        <v>462</v>
      </c>
      <c r="D1737" s="206" t="s">
        <v>1294</v>
      </c>
      <c r="E1737" s="178">
        <v>6.95</v>
      </c>
      <c r="F1737" s="174"/>
      <c r="G1737" s="106">
        <f t="shared" si="28"/>
        <v>0</v>
      </c>
    </row>
    <row r="1738" spans="1:7" x14ac:dyDescent="0.2">
      <c r="A1738" s="202" t="s">
        <v>5954</v>
      </c>
      <c r="B1738" s="193">
        <v>38</v>
      </c>
      <c r="C1738" s="120" t="s">
        <v>462</v>
      </c>
      <c r="D1738" s="206" t="s">
        <v>1295</v>
      </c>
      <c r="E1738" s="178">
        <v>6.95</v>
      </c>
      <c r="F1738" s="174"/>
      <c r="G1738" s="106">
        <f t="shared" si="28"/>
        <v>0</v>
      </c>
    </row>
    <row r="1739" spans="1:7" x14ac:dyDescent="0.2">
      <c r="A1739" s="202" t="s">
        <v>1296</v>
      </c>
      <c r="B1739" s="193">
        <v>38</v>
      </c>
      <c r="C1739" s="120" t="s">
        <v>462</v>
      </c>
      <c r="D1739" s="206" t="s">
        <v>1297</v>
      </c>
      <c r="E1739" s="178">
        <v>6.95</v>
      </c>
      <c r="F1739" s="174"/>
      <c r="G1739" s="106">
        <f t="shared" si="28"/>
        <v>0</v>
      </c>
    </row>
    <row r="1740" spans="1:7" x14ac:dyDescent="0.2">
      <c r="A1740" s="202" t="s">
        <v>5955</v>
      </c>
      <c r="B1740" s="193">
        <v>38</v>
      </c>
      <c r="C1740" s="120" t="s">
        <v>462</v>
      </c>
      <c r="D1740" s="206" t="s">
        <v>1298</v>
      </c>
      <c r="E1740" s="178">
        <v>6.95</v>
      </c>
      <c r="F1740" s="181"/>
      <c r="G1740" s="106">
        <f t="shared" si="28"/>
        <v>0</v>
      </c>
    </row>
    <row r="1741" spans="1:7" x14ac:dyDescent="0.2">
      <c r="A1741" s="202" t="s">
        <v>1299</v>
      </c>
      <c r="B1741" s="193">
        <v>38</v>
      </c>
      <c r="C1741" s="120" t="s">
        <v>462</v>
      </c>
      <c r="D1741" s="206" t="s">
        <v>1300</v>
      </c>
      <c r="E1741" s="178">
        <v>6.95</v>
      </c>
      <c r="F1741" s="181"/>
      <c r="G1741" s="106">
        <f t="shared" si="28"/>
        <v>0</v>
      </c>
    </row>
    <row r="1742" spans="1:7" x14ac:dyDescent="0.2">
      <c r="A1742" s="202" t="s">
        <v>5956</v>
      </c>
      <c r="B1742" s="193">
        <v>38</v>
      </c>
      <c r="C1742" s="120" t="s">
        <v>462</v>
      </c>
      <c r="D1742" s="206" t="s">
        <v>1301</v>
      </c>
      <c r="E1742" s="178">
        <v>6.95</v>
      </c>
      <c r="F1742" s="181"/>
      <c r="G1742" s="106">
        <f t="shared" si="28"/>
        <v>0</v>
      </c>
    </row>
    <row r="1743" spans="1:7" x14ac:dyDescent="0.2">
      <c r="A1743" s="211" t="s">
        <v>1302</v>
      </c>
      <c r="B1743" s="220">
        <v>186</v>
      </c>
      <c r="C1743" s="148"/>
      <c r="D1743" s="382"/>
      <c r="E1743" s="217"/>
      <c r="F1743" s="215"/>
      <c r="G1743" s="138"/>
    </row>
    <row r="1744" spans="1:7" x14ac:dyDescent="0.2">
      <c r="A1744" s="202" t="s">
        <v>1303</v>
      </c>
      <c r="B1744" s="193">
        <v>38</v>
      </c>
      <c r="C1744" s="120" t="s">
        <v>462</v>
      </c>
      <c r="D1744" s="206" t="s">
        <v>1304</v>
      </c>
      <c r="E1744" s="178">
        <v>6.95</v>
      </c>
      <c r="F1744" s="181"/>
      <c r="G1744" s="106">
        <f t="shared" si="28"/>
        <v>0</v>
      </c>
    </row>
    <row r="1745" spans="1:7" x14ac:dyDescent="0.2">
      <c r="A1745" s="202" t="s">
        <v>824</v>
      </c>
      <c r="B1745" s="193">
        <v>38</v>
      </c>
      <c r="C1745" s="120" t="s">
        <v>462</v>
      </c>
      <c r="D1745" s="206" t="s">
        <v>1305</v>
      </c>
      <c r="E1745" s="178">
        <v>6.95</v>
      </c>
      <c r="F1745" s="181"/>
      <c r="G1745" s="106">
        <f t="shared" si="28"/>
        <v>0</v>
      </c>
    </row>
    <row r="1746" spans="1:7" x14ac:dyDescent="0.2">
      <c r="A1746" s="202" t="s">
        <v>1306</v>
      </c>
      <c r="B1746" s="193">
        <v>38</v>
      </c>
      <c r="C1746" s="120" t="s">
        <v>462</v>
      </c>
      <c r="D1746" s="206" t="s">
        <v>1307</v>
      </c>
      <c r="E1746" s="178">
        <v>6.95</v>
      </c>
      <c r="F1746" s="174"/>
      <c r="G1746" s="106">
        <f t="shared" si="28"/>
        <v>0</v>
      </c>
    </row>
    <row r="1747" spans="1:7" x14ac:dyDescent="0.2">
      <c r="A1747" s="202" t="s">
        <v>5950</v>
      </c>
      <c r="B1747" s="193">
        <v>38</v>
      </c>
      <c r="C1747" s="120" t="s">
        <v>462</v>
      </c>
      <c r="D1747" s="206" t="s">
        <v>1308</v>
      </c>
      <c r="E1747" s="178">
        <v>6.95</v>
      </c>
      <c r="F1747" s="174"/>
      <c r="G1747" s="106">
        <f t="shared" si="28"/>
        <v>0</v>
      </c>
    </row>
    <row r="1748" spans="1:7" x14ac:dyDescent="0.2">
      <c r="A1748" s="202" t="s">
        <v>5951</v>
      </c>
      <c r="B1748" s="193">
        <v>38</v>
      </c>
      <c r="C1748" s="120" t="s">
        <v>462</v>
      </c>
      <c r="D1748" s="206" t="s">
        <v>1309</v>
      </c>
      <c r="E1748" s="178">
        <v>6.95</v>
      </c>
      <c r="F1748" s="174"/>
      <c r="G1748" s="106">
        <f t="shared" si="28"/>
        <v>0</v>
      </c>
    </row>
    <row r="1749" spans="1:7" x14ac:dyDescent="0.2">
      <c r="A1749" s="202" t="s">
        <v>1310</v>
      </c>
      <c r="B1749" s="193">
        <v>38</v>
      </c>
      <c r="C1749" s="120" t="s">
        <v>462</v>
      </c>
      <c r="D1749" s="206" t="s">
        <v>1311</v>
      </c>
      <c r="E1749" s="178">
        <v>6.95</v>
      </c>
      <c r="F1749" s="174"/>
      <c r="G1749" s="106">
        <f t="shared" si="28"/>
        <v>0</v>
      </c>
    </row>
    <row r="1750" spans="1:7" x14ac:dyDescent="0.2">
      <c r="A1750" s="211" t="s">
        <v>1312</v>
      </c>
      <c r="B1750" s="220"/>
      <c r="C1750" s="148"/>
      <c r="D1750" s="384"/>
      <c r="E1750" s="217"/>
      <c r="F1750" s="215"/>
      <c r="G1750" s="138"/>
    </row>
    <row r="1751" spans="1:7" x14ac:dyDescent="0.2">
      <c r="A1751" s="202" t="s">
        <v>1313</v>
      </c>
      <c r="B1751" s="193">
        <v>38</v>
      </c>
      <c r="C1751" s="120" t="s">
        <v>462</v>
      </c>
      <c r="D1751" s="206" t="s">
        <v>1314</v>
      </c>
      <c r="E1751" s="178">
        <v>6.95</v>
      </c>
      <c r="F1751" s="174"/>
      <c r="G1751" s="106">
        <f t="shared" si="28"/>
        <v>0</v>
      </c>
    </row>
    <row r="1752" spans="1:7" x14ac:dyDescent="0.2">
      <c r="A1752" s="202" t="s">
        <v>1315</v>
      </c>
      <c r="B1752" s="193">
        <v>38</v>
      </c>
      <c r="C1752" s="120" t="s">
        <v>462</v>
      </c>
      <c r="D1752" s="206" t="s">
        <v>1316</v>
      </c>
      <c r="E1752" s="178">
        <v>6.95</v>
      </c>
      <c r="F1752" s="174"/>
      <c r="G1752" s="106">
        <f t="shared" si="28"/>
        <v>0</v>
      </c>
    </row>
    <row r="1753" spans="1:7" x14ac:dyDescent="0.2">
      <c r="A1753" s="202" t="s">
        <v>1317</v>
      </c>
      <c r="B1753" s="193">
        <v>38</v>
      </c>
      <c r="C1753" s="120" t="s">
        <v>462</v>
      </c>
      <c r="D1753" s="206" t="s">
        <v>1318</v>
      </c>
      <c r="E1753" s="178">
        <v>6.95</v>
      </c>
      <c r="F1753" s="174"/>
      <c r="G1753" s="106">
        <f t="shared" si="28"/>
        <v>0</v>
      </c>
    </row>
    <row r="1754" spans="1:7" x14ac:dyDescent="0.2">
      <c r="A1754" s="202" t="s">
        <v>1319</v>
      </c>
      <c r="B1754" s="193">
        <v>38</v>
      </c>
      <c r="C1754" s="120" t="s">
        <v>462</v>
      </c>
      <c r="D1754" s="206" t="s">
        <v>1320</v>
      </c>
      <c r="E1754" s="178">
        <v>6.95</v>
      </c>
      <c r="F1754" s="174"/>
      <c r="G1754" s="106">
        <f t="shared" si="28"/>
        <v>0</v>
      </c>
    </row>
    <row r="1755" spans="1:7" x14ac:dyDescent="0.2">
      <c r="A1755" s="202" t="s">
        <v>1321</v>
      </c>
      <c r="B1755" s="193">
        <v>38</v>
      </c>
      <c r="C1755" s="120" t="s">
        <v>462</v>
      </c>
      <c r="D1755" s="206" t="s">
        <v>1322</v>
      </c>
      <c r="E1755" s="178">
        <v>6.95</v>
      </c>
      <c r="F1755" s="174"/>
      <c r="G1755" s="106">
        <f t="shared" si="28"/>
        <v>0</v>
      </c>
    </row>
    <row r="1756" spans="1:7" x14ac:dyDescent="0.2">
      <c r="A1756" s="202" t="s">
        <v>1323</v>
      </c>
      <c r="B1756" s="193">
        <v>38</v>
      </c>
      <c r="C1756" s="120" t="s">
        <v>462</v>
      </c>
      <c r="D1756" s="206" t="s">
        <v>1324</v>
      </c>
      <c r="E1756" s="178">
        <v>6.95</v>
      </c>
      <c r="F1756" s="174"/>
      <c r="G1756" s="106">
        <f t="shared" si="28"/>
        <v>0</v>
      </c>
    </row>
    <row r="1757" spans="1:7" x14ac:dyDescent="0.2">
      <c r="A1757" s="202" t="s">
        <v>1325</v>
      </c>
      <c r="B1757" s="193">
        <v>38</v>
      </c>
      <c r="C1757" s="120" t="s">
        <v>462</v>
      </c>
      <c r="D1757" s="206" t="s">
        <v>1326</v>
      </c>
      <c r="E1757" s="178">
        <v>6.95</v>
      </c>
      <c r="F1757" s="174"/>
      <c r="G1757" s="106">
        <f t="shared" si="28"/>
        <v>0</v>
      </c>
    </row>
    <row r="1758" spans="1:7" x14ac:dyDescent="0.2">
      <c r="A1758" s="202" t="s">
        <v>1327</v>
      </c>
      <c r="B1758" s="193">
        <v>38</v>
      </c>
      <c r="C1758" s="120" t="s">
        <v>462</v>
      </c>
      <c r="D1758" s="206" t="s">
        <v>1328</v>
      </c>
      <c r="E1758" s="178">
        <v>6.95</v>
      </c>
      <c r="F1758" s="174"/>
      <c r="G1758" s="106">
        <f t="shared" si="28"/>
        <v>0</v>
      </c>
    </row>
    <row r="1759" spans="1:7" x14ac:dyDescent="0.2">
      <c r="A1759" s="202" t="s">
        <v>1329</v>
      </c>
      <c r="B1759" s="193">
        <v>38</v>
      </c>
      <c r="C1759" s="120" t="s">
        <v>462</v>
      </c>
      <c r="D1759" s="206" t="s">
        <v>1330</v>
      </c>
      <c r="E1759" s="178">
        <v>6.95</v>
      </c>
      <c r="F1759" s="181"/>
      <c r="G1759" s="106">
        <f t="shared" si="28"/>
        <v>0</v>
      </c>
    </row>
    <row r="1760" spans="1:7" x14ac:dyDescent="0.2">
      <c r="A1760" s="202" t="s">
        <v>1331</v>
      </c>
      <c r="B1760" s="193">
        <v>38</v>
      </c>
      <c r="C1760" s="120" t="s">
        <v>462</v>
      </c>
      <c r="D1760" s="206" t="s">
        <v>1332</v>
      </c>
      <c r="E1760" s="178">
        <v>6.95</v>
      </c>
      <c r="F1760" s="181"/>
      <c r="G1760" s="106">
        <f t="shared" si="28"/>
        <v>0</v>
      </c>
    </row>
    <row r="1761" spans="1:7" x14ac:dyDescent="0.2">
      <c r="A1761" s="202" t="s">
        <v>1333</v>
      </c>
      <c r="B1761" s="193">
        <v>38</v>
      </c>
      <c r="C1761" s="120" t="s">
        <v>462</v>
      </c>
      <c r="D1761" s="206" t="s">
        <v>1334</v>
      </c>
      <c r="E1761" s="178">
        <v>6.95</v>
      </c>
      <c r="F1761" s="181"/>
      <c r="G1761" s="106">
        <f t="shared" si="28"/>
        <v>0</v>
      </c>
    </row>
    <row r="1762" spans="1:7" x14ac:dyDescent="0.2">
      <c r="A1762" s="202" t="s">
        <v>1335</v>
      </c>
      <c r="B1762" s="193">
        <v>38</v>
      </c>
      <c r="C1762" s="120" t="s">
        <v>462</v>
      </c>
      <c r="D1762" s="206" t="s">
        <v>1336</v>
      </c>
      <c r="E1762" s="178">
        <v>6.95</v>
      </c>
      <c r="F1762" s="181"/>
      <c r="G1762" s="106">
        <f t="shared" si="28"/>
        <v>0</v>
      </c>
    </row>
    <row r="1763" spans="1:7" x14ac:dyDescent="0.2">
      <c r="A1763" s="202" t="s">
        <v>1337</v>
      </c>
      <c r="B1763" s="193">
        <v>38</v>
      </c>
      <c r="C1763" s="120" t="s">
        <v>462</v>
      </c>
      <c r="D1763" s="206" t="s">
        <v>1338</v>
      </c>
      <c r="E1763" s="178">
        <v>6.95</v>
      </c>
      <c r="F1763" s="181"/>
      <c r="G1763" s="106">
        <f t="shared" si="28"/>
        <v>0</v>
      </c>
    </row>
    <row r="1764" spans="1:7" x14ac:dyDescent="0.2">
      <c r="A1764" s="202" t="s">
        <v>1339</v>
      </c>
      <c r="B1764" s="193">
        <v>38</v>
      </c>
      <c r="C1764" s="120" t="s">
        <v>462</v>
      </c>
      <c r="D1764" s="206" t="s">
        <v>1340</v>
      </c>
      <c r="E1764" s="178">
        <v>6.95</v>
      </c>
      <c r="F1764" s="181"/>
      <c r="G1764" s="106">
        <f t="shared" si="28"/>
        <v>0</v>
      </c>
    </row>
    <row r="1765" spans="1:7" x14ac:dyDescent="0.2">
      <c r="A1765" s="202" t="s">
        <v>1341</v>
      </c>
      <c r="B1765" s="193">
        <v>38</v>
      </c>
      <c r="C1765" s="120" t="s">
        <v>462</v>
      </c>
      <c r="D1765" s="206" t="s">
        <v>1342</v>
      </c>
      <c r="E1765" s="178">
        <v>6.95</v>
      </c>
      <c r="F1765" s="181"/>
      <c r="G1765" s="106">
        <f t="shared" si="28"/>
        <v>0</v>
      </c>
    </row>
    <row r="1766" spans="1:7" x14ac:dyDescent="0.2">
      <c r="A1766" s="211" t="s">
        <v>1343</v>
      </c>
      <c r="B1766" s="220"/>
      <c r="C1766" s="148"/>
      <c r="D1766" s="382"/>
      <c r="E1766" s="214"/>
      <c r="F1766" s="215"/>
      <c r="G1766" s="138"/>
    </row>
    <row r="1767" spans="1:7" x14ac:dyDescent="0.2">
      <c r="A1767" s="202" t="s">
        <v>1344</v>
      </c>
      <c r="B1767" s="193">
        <v>38</v>
      </c>
      <c r="C1767" s="120" t="s">
        <v>462</v>
      </c>
      <c r="D1767" s="206" t="s">
        <v>1345</v>
      </c>
      <c r="E1767" s="178">
        <v>6.95</v>
      </c>
      <c r="F1767" s="174"/>
      <c r="G1767" s="106">
        <f t="shared" si="28"/>
        <v>0</v>
      </c>
    </row>
    <row r="1768" spans="1:7" x14ac:dyDescent="0.2">
      <c r="A1768" s="202" t="s">
        <v>1346</v>
      </c>
      <c r="B1768" s="193">
        <v>38</v>
      </c>
      <c r="C1768" s="120" t="s">
        <v>462</v>
      </c>
      <c r="D1768" s="206" t="s">
        <v>1347</v>
      </c>
      <c r="E1768" s="178">
        <v>6.95</v>
      </c>
      <c r="F1768" s="174"/>
      <c r="G1768" s="106">
        <f t="shared" si="28"/>
        <v>0</v>
      </c>
    </row>
    <row r="1769" spans="1:7" x14ac:dyDescent="0.2">
      <c r="A1769" s="202" t="s">
        <v>1348</v>
      </c>
      <c r="B1769" s="193">
        <v>38</v>
      </c>
      <c r="C1769" s="120" t="s">
        <v>462</v>
      </c>
      <c r="D1769" s="206" t="s">
        <v>1349</v>
      </c>
      <c r="E1769" s="178">
        <v>6.95</v>
      </c>
      <c r="F1769" s="174"/>
      <c r="G1769" s="106">
        <f t="shared" si="28"/>
        <v>0</v>
      </c>
    </row>
    <row r="1770" spans="1:7" x14ac:dyDescent="0.2">
      <c r="A1770" s="202" t="s">
        <v>1350</v>
      </c>
      <c r="B1770" s="193">
        <v>38</v>
      </c>
      <c r="C1770" s="120" t="s">
        <v>462</v>
      </c>
      <c r="D1770" s="206" t="s">
        <v>1351</v>
      </c>
      <c r="E1770" s="178">
        <v>6.95</v>
      </c>
      <c r="F1770" s="174"/>
      <c r="G1770" s="106">
        <f t="shared" si="28"/>
        <v>0</v>
      </c>
    </row>
    <row r="1771" spans="1:7" x14ac:dyDescent="0.2">
      <c r="A1771" s="202" t="s">
        <v>1352</v>
      </c>
      <c r="B1771" s="193">
        <v>38</v>
      </c>
      <c r="C1771" s="120" t="s">
        <v>462</v>
      </c>
      <c r="D1771" s="206" t="s">
        <v>1353</v>
      </c>
      <c r="E1771" s="178">
        <v>6.95</v>
      </c>
      <c r="F1771" s="174"/>
      <c r="G1771" s="106">
        <f t="shared" si="28"/>
        <v>0</v>
      </c>
    </row>
    <row r="1772" spans="1:7" x14ac:dyDescent="0.2">
      <c r="A1772" s="202" t="s">
        <v>1354</v>
      </c>
      <c r="B1772" s="193">
        <v>38</v>
      </c>
      <c r="C1772" s="120" t="s">
        <v>462</v>
      </c>
      <c r="D1772" s="206" t="s">
        <v>1355</v>
      </c>
      <c r="E1772" s="178">
        <v>6.95</v>
      </c>
      <c r="F1772" s="174"/>
      <c r="G1772" s="106">
        <f t="shared" si="28"/>
        <v>0</v>
      </c>
    </row>
    <row r="1773" spans="1:7" x14ac:dyDescent="0.2">
      <c r="A1773" s="202" t="s">
        <v>1356</v>
      </c>
      <c r="B1773" s="193">
        <v>38</v>
      </c>
      <c r="C1773" s="120" t="s">
        <v>462</v>
      </c>
      <c r="D1773" s="206" t="s">
        <v>1357</v>
      </c>
      <c r="E1773" s="178">
        <v>6.95</v>
      </c>
      <c r="F1773" s="174"/>
      <c r="G1773" s="106">
        <f t="shared" si="28"/>
        <v>0</v>
      </c>
    </row>
    <row r="1774" spans="1:7" x14ac:dyDescent="0.2">
      <c r="A1774" s="202" t="s">
        <v>1358</v>
      </c>
      <c r="B1774" s="193">
        <v>38</v>
      </c>
      <c r="C1774" s="120" t="s">
        <v>462</v>
      </c>
      <c r="D1774" s="206" t="s">
        <v>1359</v>
      </c>
      <c r="E1774" s="178">
        <v>6.95</v>
      </c>
      <c r="F1774" s="181"/>
      <c r="G1774" s="106">
        <f t="shared" si="28"/>
        <v>0</v>
      </c>
    </row>
    <row r="1775" spans="1:7" x14ac:dyDescent="0.2">
      <c r="A1775" s="202" t="s">
        <v>1360</v>
      </c>
      <c r="B1775" s="193">
        <v>38</v>
      </c>
      <c r="C1775" s="120" t="s">
        <v>462</v>
      </c>
      <c r="D1775" s="206" t="s">
        <v>1361</v>
      </c>
      <c r="E1775" s="178">
        <v>6.95</v>
      </c>
      <c r="F1775" s="181"/>
      <c r="G1775" s="106">
        <f t="shared" si="28"/>
        <v>0</v>
      </c>
    </row>
    <row r="1776" spans="1:7" x14ac:dyDescent="0.2">
      <c r="A1776" s="202" t="s">
        <v>1362</v>
      </c>
      <c r="B1776" s="193">
        <v>38</v>
      </c>
      <c r="C1776" s="120" t="s">
        <v>462</v>
      </c>
      <c r="D1776" s="206" t="s">
        <v>1363</v>
      </c>
      <c r="E1776" s="178">
        <v>6.95</v>
      </c>
      <c r="F1776" s="181"/>
      <c r="G1776" s="106">
        <f t="shared" si="28"/>
        <v>0</v>
      </c>
    </row>
    <row r="1777" spans="1:7" x14ac:dyDescent="0.2">
      <c r="A1777" s="211" t="s">
        <v>1364</v>
      </c>
      <c r="B1777" s="220"/>
      <c r="C1777" s="148"/>
      <c r="D1777" s="382"/>
      <c r="E1777" s="214"/>
      <c r="F1777" s="215"/>
      <c r="G1777" s="138"/>
    </row>
    <row r="1778" spans="1:7" x14ac:dyDescent="0.2">
      <c r="A1778" s="202" t="s">
        <v>1365</v>
      </c>
      <c r="B1778" s="193">
        <v>38</v>
      </c>
      <c r="C1778" s="120" t="s">
        <v>462</v>
      </c>
      <c r="D1778" s="206" t="s">
        <v>1366</v>
      </c>
      <c r="E1778" s="178">
        <v>6.95</v>
      </c>
      <c r="F1778" s="181"/>
      <c r="G1778" s="106">
        <f t="shared" si="28"/>
        <v>0</v>
      </c>
    </row>
    <row r="1779" spans="1:7" x14ac:dyDescent="0.2">
      <c r="A1779" s="202" t="s">
        <v>835</v>
      </c>
      <c r="B1779" s="193">
        <v>38</v>
      </c>
      <c r="C1779" s="120" t="s">
        <v>462</v>
      </c>
      <c r="D1779" s="206" t="s">
        <v>1367</v>
      </c>
      <c r="E1779" s="178">
        <v>6.95</v>
      </c>
      <c r="F1779" s="181"/>
      <c r="G1779" s="106">
        <f t="shared" si="28"/>
        <v>0</v>
      </c>
    </row>
    <row r="1780" spans="1:7" x14ac:dyDescent="0.2">
      <c r="A1780" s="202" t="s">
        <v>1368</v>
      </c>
      <c r="B1780" s="193">
        <v>38</v>
      </c>
      <c r="C1780" s="120" t="s">
        <v>462</v>
      </c>
      <c r="D1780" s="206" t="s">
        <v>1369</v>
      </c>
      <c r="E1780" s="178">
        <v>6.95</v>
      </c>
      <c r="F1780" s="181"/>
      <c r="G1780" s="106">
        <f t="shared" si="28"/>
        <v>0</v>
      </c>
    </row>
    <row r="1781" spans="1:7" x14ac:dyDescent="0.2">
      <c r="A1781" s="202" t="s">
        <v>1370</v>
      </c>
      <c r="B1781" s="193">
        <v>38</v>
      </c>
      <c r="C1781" s="120" t="s">
        <v>462</v>
      </c>
      <c r="D1781" s="206" t="s">
        <v>1371</v>
      </c>
      <c r="E1781" s="178">
        <v>6.95</v>
      </c>
      <c r="F1781" s="181"/>
      <c r="G1781" s="106">
        <f t="shared" ref="G1781:G1843" si="29">E1781*F1781</f>
        <v>0</v>
      </c>
    </row>
    <row r="1782" spans="1:7" x14ac:dyDescent="0.2">
      <c r="A1782" s="202" t="s">
        <v>832</v>
      </c>
      <c r="B1782" s="193">
        <v>38</v>
      </c>
      <c r="C1782" s="120" t="s">
        <v>462</v>
      </c>
      <c r="D1782" s="206" t="s">
        <v>1372</v>
      </c>
      <c r="E1782" s="178">
        <v>6.95</v>
      </c>
      <c r="F1782" s="181"/>
      <c r="G1782" s="106">
        <f t="shared" si="29"/>
        <v>0</v>
      </c>
    </row>
    <row r="1783" spans="1:7" x14ac:dyDescent="0.2">
      <c r="A1783" s="202" t="s">
        <v>1373</v>
      </c>
      <c r="B1783" s="193">
        <v>38</v>
      </c>
      <c r="C1783" s="120" t="s">
        <v>462</v>
      </c>
      <c r="D1783" s="206" t="s">
        <v>1374</v>
      </c>
      <c r="E1783" s="178">
        <v>6.95</v>
      </c>
      <c r="F1783" s="181"/>
      <c r="G1783" s="106">
        <f t="shared" si="29"/>
        <v>0</v>
      </c>
    </row>
    <row r="1784" spans="1:7" x14ac:dyDescent="0.2">
      <c r="A1784" s="202" t="s">
        <v>1375</v>
      </c>
      <c r="B1784" s="193">
        <v>38</v>
      </c>
      <c r="C1784" s="120" t="s">
        <v>462</v>
      </c>
      <c r="D1784" s="206" t="s">
        <v>1376</v>
      </c>
      <c r="E1784" s="178">
        <v>6.95</v>
      </c>
      <c r="F1784" s="181"/>
      <c r="G1784" s="106">
        <f t="shared" si="29"/>
        <v>0</v>
      </c>
    </row>
    <row r="1785" spans="1:7" x14ac:dyDescent="0.2">
      <c r="A1785" s="202" t="s">
        <v>833</v>
      </c>
      <c r="B1785" s="193">
        <v>38</v>
      </c>
      <c r="C1785" s="120" t="s">
        <v>462</v>
      </c>
      <c r="D1785" s="206" t="s">
        <v>1377</v>
      </c>
      <c r="E1785" s="178">
        <v>6.95</v>
      </c>
      <c r="F1785" s="181"/>
      <c r="G1785" s="106">
        <f t="shared" si="29"/>
        <v>0</v>
      </c>
    </row>
    <row r="1786" spans="1:7" x14ac:dyDescent="0.2">
      <c r="A1786" s="202" t="s">
        <v>1378</v>
      </c>
      <c r="B1786" s="193">
        <v>38</v>
      </c>
      <c r="C1786" s="120" t="s">
        <v>462</v>
      </c>
      <c r="D1786" s="206" t="s">
        <v>1379</v>
      </c>
      <c r="E1786" s="178">
        <v>6.95</v>
      </c>
      <c r="F1786" s="181"/>
      <c r="G1786" s="106">
        <f t="shared" si="29"/>
        <v>0</v>
      </c>
    </row>
    <row r="1787" spans="1:7" x14ac:dyDescent="0.2">
      <c r="A1787" s="202" t="s">
        <v>1380</v>
      </c>
      <c r="B1787" s="193">
        <v>38</v>
      </c>
      <c r="C1787" s="120" t="s">
        <v>462</v>
      </c>
      <c r="D1787" s="206" t="s">
        <v>1381</v>
      </c>
      <c r="E1787" s="178">
        <v>6.95</v>
      </c>
      <c r="F1787" s="181"/>
      <c r="G1787" s="106">
        <f t="shared" si="29"/>
        <v>0</v>
      </c>
    </row>
    <row r="1788" spans="1:7" x14ac:dyDescent="0.2">
      <c r="A1788" s="202" t="s">
        <v>834</v>
      </c>
      <c r="B1788" s="193">
        <v>38</v>
      </c>
      <c r="C1788" s="120" t="s">
        <v>462</v>
      </c>
      <c r="D1788" s="206" t="s">
        <v>1383</v>
      </c>
      <c r="E1788" s="178">
        <v>6.95</v>
      </c>
      <c r="F1788" s="174"/>
      <c r="G1788" s="106">
        <f t="shared" si="29"/>
        <v>0</v>
      </c>
    </row>
    <row r="1789" spans="1:7" x14ac:dyDescent="0.2">
      <c r="A1789" s="202" t="s">
        <v>1384</v>
      </c>
      <c r="B1789" s="193">
        <v>38</v>
      </c>
      <c r="C1789" s="120" t="s">
        <v>462</v>
      </c>
      <c r="D1789" s="206" t="s">
        <v>1385</v>
      </c>
      <c r="E1789" s="178">
        <v>6.95</v>
      </c>
      <c r="F1789" s="174"/>
      <c r="G1789" s="106">
        <f t="shared" si="29"/>
        <v>0</v>
      </c>
    </row>
    <row r="1790" spans="1:7" x14ac:dyDescent="0.2">
      <c r="A1790" s="211" t="s">
        <v>1386</v>
      </c>
      <c r="B1790" s="220"/>
      <c r="C1790" s="148"/>
      <c r="D1790" s="382"/>
      <c r="E1790" s="217"/>
      <c r="F1790" s="215"/>
      <c r="G1790" s="138"/>
    </row>
    <row r="1791" spans="1:7" x14ac:dyDescent="0.2">
      <c r="A1791" s="185" t="s">
        <v>1387</v>
      </c>
      <c r="B1791" s="193">
        <v>38</v>
      </c>
      <c r="C1791" s="120" t="s">
        <v>462</v>
      </c>
      <c r="D1791" s="381" t="s">
        <v>1388</v>
      </c>
      <c r="E1791" s="178">
        <v>6.95</v>
      </c>
      <c r="F1791" s="174"/>
      <c r="G1791" s="106">
        <f t="shared" si="29"/>
        <v>0</v>
      </c>
    </row>
    <row r="1792" spans="1:7" x14ac:dyDescent="0.2">
      <c r="A1792" s="185" t="s">
        <v>2388</v>
      </c>
      <c r="B1792" s="193">
        <v>38</v>
      </c>
      <c r="C1792" s="120" t="s">
        <v>462</v>
      </c>
      <c r="D1792" s="381" t="s">
        <v>1389</v>
      </c>
      <c r="E1792" s="178">
        <v>6.95</v>
      </c>
      <c r="F1792" s="174"/>
      <c r="G1792" s="106">
        <f t="shared" si="29"/>
        <v>0</v>
      </c>
    </row>
    <row r="1793" spans="1:7" x14ac:dyDescent="0.2">
      <c r="A1793" s="185" t="s">
        <v>1390</v>
      </c>
      <c r="B1793" s="193">
        <v>38</v>
      </c>
      <c r="C1793" s="120" t="s">
        <v>462</v>
      </c>
      <c r="D1793" s="381" t="s">
        <v>1391</v>
      </c>
      <c r="E1793" s="178">
        <v>6.95</v>
      </c>
      <c r="F1793" s="174"/>
      <c r="G1793" s="106">
        <f t="shared" si="29"/>
        <v>0</v>
      </c>
    </row>
    <row r="1794" spans="1:7" x14ac:dyDescent="0.2">
      <c r="A1794" s="185" t="s">
        <v>1392</v>
      </c>
      <c r="B1794" s="193">
        <v>38</v>
      </c>
      <c r="C1794" s="120" t="s">
        <v>462</v>
      </c>
      <c r="D1794" s="381" t="s">
        <v>1393</v>
      </c>
      <c r="E1794" s="178">
        <v>6.95</v>
      </c>
      <c r="F1794" s="174"/>
      <c r="G1794" s="106">
        <f t="shared" si="29"/>
        <v>0</v>
      </c>
    </row>
    <row r="1795" spans="1:7" x14ac:dyDescent="0.2">
      <c r="A1795" s="200" t="s">
        <v>1394</v>
      </c>
      <c r="B1795" s="193">
        <v>38</v>
      </c>
      <c r="C1795" s="120"/>
      <c r="D1795" s="383"/>
      <c r="E1795" s="190"/>
      <c r="F1795" s="174"/>
      <c r="G1795" s="106">
        <f t="shared" si="29"/>
        <v>0</v>
      </c>
    </row>
    <row r="1796" spans="1:7" x14ac:dyDescent="0.2">
      <c r="A1796" s="185" t="s">
        <v>1395</v>
      </c>
      <c r="B1796" s="193">
        <v>38</v>
      </c>
      <c r="C1796" s="120" t="s">
        <v>462</v>
      </c>
      <c r="D1796" s="381" t="s">
        <v>1396</v>
      </c>
      <c r="E1796" s="178">
        <v>9.9499999999999993</v>
      </c>
      <c r="F1796" s="174"/>
      <c r="G1796" s="106">
        <f t="shared" si="29"/>
        <v>0</v>
      </c>
    </row>
    <row r="1797" spans="1:7" x14ac:dyDescent="0.2">
      <c r="A1797" s="185" t="s">
        <v>1303</v>
      </c>
      <c r="B1797" s="193">
        <v>38</v>
      </c>
      <c r="C1797" s="120" t="s">
        <v>462</v>
      </c>
      <c r="D1797" s="381" t="s">
        <v>1397</v>
      </c>
      <c r="E1797" s="178">
        <v>9.9499999999999993</v>
      </c>
      <c r="F1797" s="174"/>
      <c r="G1797" s="106">
        <f t="shared" si="29"/>
        <v>0</v>
      </c>
    </row>
    <row r="1798" spans="1:7" x14ac:dyDescent="0.2">
      <c r="A1798" s="185" t="s">
        <v>1398</v>
      </c>
      <c r="B1798" s="193">
        <v>38</v>
      </c>
      <c r="C1798" s="120" t="s">
        <v>462</v>
      </c>
      <c r="D1798" s="381" t="s">
        <v>1399</v>
      </c>
      <c r="E1798" s="178">
        <v>9.9499999999999993</v>
      </c>
      <c r="F1798" s="174"/>
      <c r="G1798" s="106">
        <f t="shared" si="29"/>
        <v>0</v>
      </c>
    </row>
    <row r="1799" spans="1:7" x14ac:dyDescent="0.2">
      <c r="A1799" s="185" t="s">
        <v>824</v>
      </c>
      <c r="B1799" s="193">
        <v>38</v>
      </c>
      <c r="C1799" s="120" t="s">
        <v>462</v>
      </c>
      <c r="D1799" s="381" t="s">
        <v>1400</v>
      </c>
      <c r="E1799" s="178">
        <v>9.9499999999999993</v>
      </c>
      <c r="F1799" s="174"/>
      <c r="G1799" s="106">
        <f t="shared" si="29"/>
        <v>0</v>
      </c>
    </row>
    <row r="1800" spans="1:7" x14ac:dyDescent="0.2">
      <c r="A1800" s="185" t="s">
        <v>1401</v>
      </c>
      <c r="B1800" s="193">
        <v>38</v>
      </c>
      <c r="C1800" s="120" t="s">
        <v>462</v>
      </c>
      <c r="D1800" s="381" t="s">
        <v>1402</v>
      </c>
      <c r="E1800" s="178">
        <v>9.9499999999999993</v>
      </c>
      <c r="F1800" s="174"/>
      <c r="G1800" s="106">
        <f t="shared" si="29"/>
        <v>0</v>
      </c>
    </row>
    <row r="1801" spans="1:7" x14ac:dyDescent="0.2">
      <c r="A1801" s="185" t="s">
        <v>1403</v>
      </c>
      <c r="B1801" s="193">
        <v>38</v>
      </c>
      <c r="C1801" s="120" t="s">
        <v>462</v>
      </c>
      <c r="D1801" s="381" t="s">
        <v>1404</v>
      </c>
      <c r="E1801" s="178">
        <v>9.9499999999999993</v>
      </c>
      <c r="F1801" s="174"/>
      <c r="G1801" s="106">
        <f t="shared" si="29"/>
        <v>0</v>
      </c>
    </row>
    <row r="1802" spans="1:7" x14ac:dyDescent="0.2">
      <c r="A1802" s="185" t="s">
        <v>1405</v>
      </c>
      <c r="B1802" s="193">
        <v>38</v>
      </c>
      <c r="C1802" s="120" t="s">
        <v>462</v>
      </c>
      <c r="D1802" s="381" t="s">
        <v>1406</v>
      </c>
      <c r="E1802" s="178">
        <v>9.9499999999999993</v>
      </c>
      <c r="F1802" s="174"/>
      <c r="G1802" s="106">
        <f t="shared" si="29"/>
        <v>0</v>
      </c>
    </row>
    <row r="1803" spans="1:7" x14ac:dyDescent="0.2">
      <c r="A1803" s="185" t="s">
        <v>1407</v>
      </c>
      <c r="B1803" s="193">
        <v>38</v>
      </c>
      <c r="C1803" s="120" t="s">
        <v>462</v>
      </c>
      <c r="D1803" s="381" t="s">
        <v>1408</v>
      </c>
      <c r="E1803" s="178">
        <v>9.9499999999999993</v>
      </c>
      <c r="F1803" s="174"/>
      <c r="G1803" s="106">
        <f t="shared" si="29"/>
        <v>0</v>
      </c>
    </row>
    <row r="1804" spans="1:7" x14ac:dyDescent="0.2">
      <c r="A1804" s="185" t="s">
        <v>1409</v>
      </c>
      <c r="B1804" s="193">
        <v>38</v>
      </c>
      <c r="C1804" s="120" t="s">
        <v>462</v>
      </c>
      <c r="D1804" s="381" t="s">
        <v>1410</v>
      </c>
      <c r="E1804" s="178">
        <v>9.9499999999999993</v>
      </c>
      <c r="F1804" s="174"/>
      <c r="G1804" s="106">
        <f t="shared" si="29"/>
        <v>0</v>
      </c>
    </row>
    <row r="1805" spans="1:7" x14ac:dyDescent="0.2">
      <c r="A1805" s="211" t="s">
        <v>1467</v>
      </c>
      <c r="B1805" s="232"/>
      <c r="C1805" s="148"/>
      <c r="D1805" s="384"/>
      <c r="E1805" s="214"/>
      <c r="F1805" s="215"/>
      <c r="G1805" s="138"/>
    </row>
    <row r="1806" spans="1:7" x14ac:dyDescent="0.2">
      <c r="A1806" s="228" t="s">
        <v>1468</v>
      </c>
      <c r="B1806" s="232"/>
      <c r="C1806" s="148"/>
      <c r="D1806" s="384"/>
      <c r="E1806" s="214"/>
      <c r="F1806" s="215"/>
      <c r="G1806" s="138"/>
    </row>
    <row r="1807" spans="1:7" x14ac:dyDescent="0.2">
      <c r="A1807" s="197" t="s">
        <v>479</v>
      </c>
      <c r="B1807" s="224">
        <v>39</v>
      </c>
      <c r="C1807" s="120" t="s">
        <v>462</v>
      </c>
      <c r="D1807" s="387" t="s">
        <v>480</v>
      </c>
      <c r="E1807" s="199">
        <v>5.99</v>
      </c>
      <c r="F1807" s="174"/>
      <c r="G1807" s="106">
        <f t="shared" si="29"/>
        <v>0</v>
      </c>
    </row>
    <row r="1808" spans="1:7" x14ac:dyDescent="0.2">
      <c r="A1808" s="197" t="s">
        <v>481</v>
      </c>
      <c r="B1808" s="224">
        <v>39</v>
      </c>
      <c r="C1808" s="120" t="s">
        <v>462</v>
      </c>
      <c r="D1808" s="387" t="s">
        <v>482</v>
      </c>
      <c r="E1808" s="199">
        <v>5.99</v>
      </c>
      <c r="F1808" s="174"/>
      <c r="G1808" s="106">
        <f t="shared" si="29"/>
        <v>0</v>
      </c>
    </row>
    <row r="1809" spans="1:7" x14ac:dyDescent="0.2">
      <c r="A1809" s="197" t="s">
        <v>483</v>
      </c>
      <c r="B1809" s="224">
        <v>39</v>
      </c>
      <c r="C1809" s="120" t="s">
        <v>462</v>
      </c>
      <c r="D1809" s="387" t="s">
        <v>484</v>
      </c>
      <c r="E1809" s="199">
        <v>5.99</v>
      </c>
      <c r="F1809" s="174"/>
      <c r="G1809" s="106">
        <f t="shared" si="29"/>
        <v>0</v>
      </c>
    </row>
    <row r="1810" spans="1:7" x14ac:dyDescent="0.2">
      <c r="A1810" s="197" t="s">
        <v>1955</v>
      </c>
      <c r="B1810" s="224">
        <v>39</v>
      </c>
      <c r="C1810" s="120" t="s">
        <v>462</v>
      </c>
      <c r="D1810" s="387" t="s">
        <v>1956</v>
      </c>
      <c r="E1810" s="199">
        <v>5.99</v>
      </c>
      <c r="F1810" s="174"/>
      <c r="G1810" s="106">
        <f t="shared" si="29"/>
        <v>0</v>
      </c>
    </row>
    <row r="1811" spans="1:7" x14ac:dyDescent="0.2">
      <c r="A1811" s="197" t="s">
        <v>1957</v>
      </c>
      <c r="B1811" s="224">
        <v>39</v>
      </c>
      <c r="C1811" s="120" t="s">
        <v>462</v>
      </c>
      <c r="D1811" s="387" t="s">
        <v>1958</v>
      </c>
      <c r="E1811" s="199">
        <v>5.99</v>
      </c>
      <c r="F1811" s="174"/>
      <c r="G1811" s="106">
        <f t="shared" si="29"/>
        <v>0</v>
      </c>
    </row>
    <row r="1812" spans="1:7" x14ac:dyDescent="0.2">
      <c r="A1812" s="197" t="s">
        <v>1959</v>
      </c>
      <c r="B1812" s="224">
        <v>39</v>
      </c>
      <c r="C1812" s="120" t="s">
        <v>462</v>
      </c>
      <c r="D1812" s="387" t="s">
        <v>1960</v>
      </c>
      <c r="E1812" s="199">
        <v>5.99</v>
      </c>
      <c r="F1812" s="174"/>
      <c r="G1812" s="106">
        <f t="shared" si="29"/>
        <v>0</v>
      </c>
    </row>
    <row r="1813" spans="1:7" x14ac:dyDescent="0.2">
      <c r="A1813" s="197" t="s">
        <v>1580</v>
      </c>
      <c r="B1813" s="224">
        <v>39</v>
      </c>
      <c r="C1813" s="120" t="s">
        <v>462</v>
      </c>
      <c r="D1813" s="387" t="s">
        <v>1581</v>
      </c>
      <c r="E1813" s="199">
        <v>5.99</v>
      </c>
      <c r="F1813" s="174"/>
      <c r="G1813" s="106">
        <f t="shared" si="29"/>
        <v>0</v>
      </c>
    </row>
    <row r="1814" spans="1:7" x14ac:dyDescent="0.2">
      <c r="A1814" s="197" t="s">
        <v>1708</v>
      </c>
      <c r="B1814" s="224">
        <v>39</v>
      </c>
      <c r="C1814" s="120" t="s">
        <v>462</v>
      </c>
      <c r="D1814" s="387" t="s">
        <v>1709</v>
      </c>
      <c r="E1814" s="199">
        <v>5.99</v>
      </c>
      <c r="F1814" s="181"/>
      <c r="G1814" s="106">
        <f t="shared" si="29"/>
        <v>0</v>
      </c>
    </row>
    <row r="1815" spans="1:7" x14ac:dyDescent="0.2">
      <c r="A1815" s="197" t="s">
        <v>1710</v>
      </c>
      <c r="B1815" s="224">
        <v>39</v>
      </c>
      <c r="C1815" s="120" t="s">
        <v>462</v>
      </c>
      <c r="D1815" s="387" t="s">
        <v>1711</v>
      </c>
      <c r="E1815" s="199">
        <v>5.99</v>
      </c>
      <c r="F1815" s="181"/>
      <c r="G1815" s="106">
        <f t="shared" si="29"/>
        <v>0</v>
      </c>
    </row>
    <row r="1816" spans="1:7" x14ac:dyDescent="0.2">
      <c r="A1816" s="197" t="s">
        <v>1712</v>
      </c>
      <c r="B1816" s="224">
        <v>39</v>
      </c>
      <c r="C1816" s="120" t="s">
        <v>462</v>
      </c>
      <c r="D1816" s="387" t="s">
        <v>1713</v>
      </c>
      <c r="E1816" s="199">
        <v>5.99</v>
      </c>
      <c r="F1816" s="181"/>
      <c r="G1816" s="106">
        <f t="shared" si="29"/>
        <v>0</v>
      </c>
    </row>
    <row r="1817" spans="1:7" x14ac:dyDescent="0.2">
      <c r="A1817" s="197" t="s">
        <v>1714</v>
      </c>
      <c r="B1817" s="224">
        <v>39</v>
      </c>
      <c r="C1817" s="120" t="s">
        <v>462</v>
      </c>
      <c r="D1817" s="387" t="s">
        <v>1715</v>
      </c>
      <c r="E1817" s="199">
        <v>5.99</v>
      </c>
      <c r="F1817" s="174"/>
      <c r="G1817" s="106">
        <f t="shared" si="29"/>
        <v>0</v>
      </c>
    </row>
    <row r="1818" spans="1:7" x14ac:dyDescent="0.2">
      <c r="A1818" s="197" t="s">
        <v>1716</v>
      </c>
      <c r="B1818" s="224">
        <v>39</v>
      </c>
      <c r="C1818" s="120" t="s">
        <v>462</v>
      </c>
      <c r="D1818" s="387" t="s">
        <v>1717</v>
      </c>
      <c r="E1818" s="199">
        <v>5.99</v>
      </c>
      <c r="F1818" s="174"/>
      <c r="G1818" s="106">
        <f t="shared" si="29"/>
        <v>0</v>
      </c>
    </row>
    <row r="1819" spans="1:7" x14ac:dyDescent="0.2">
      <c r="A1819" s="197" t="s">
        <v>1718</v>
      </c>
      <c r="B1819" s="224">
        <v>39</v>
      </c>
      <c r="C1819" s="120" t="s">
        <v>462</v>
      </c>
      <c r="D1819" s="387" t="s">
        <v>1719</v>
      </c>
      <c r="E1819" s="199">
        <v>5.99</v>
      </c>
      <c r="F1819" s="174"/>
      <c r="G1819" s="106">
        <f t="shared" si="29"/>
        <v>0</v>
      </c>
    </row>
    <row r="1820" spans="1:7" x14ac:dyDescent="0.2">
      <c r="A1820" s="197" t="s">
        <v>1720</v>
      </c>
      <c r="B1820" s="224">
        <v>39</v>
      </c>
      <c r="C1820" s="120" t="s">
        <v>462</v>
      </c>
      <c r="D1820" s="387" t="s">
        <v>1721</v>
      </c>
      <c r="E1820" s="199">
        <v>5.99</v>
      </c>
      <c r="F1820" s="174"/>
      <c r="G1820" s="106">
        <f t="shared" si="29"/>
        <v>0</v>
      </c>
    </row>
    <row r="1821" spans="1:7" x14ac:dyDescent="0.2">
      <c r="A1821" s="197" t="s">
        <v>1722</v>
      </c>
      <c r="B1821" s="224">
        <v>39</v>
      </c>
      <c r="C1821" s="120" t="s">
        <v>462</v>
      </c>
      <c r="D1821" s="387" t="s">
        <v>1723</v>
      </c>
      <c r="E1821" s="199">
        <v>5.99</v>
      </c>
      <c r="F1821" s="174"/>
      <c r="G1821" s="106">
        <f t="shared" si="29"/>
        <v>0</v>
      </c>
    </row>
    <row r="1822" spans="1:7" x14ac:dyDescent="0.2">
      <c r="A1822" s="228" t="s">
        <v>1724</v>
      </c>
      <c r="B1822" s="232"/>
      <c r="C1822" s="148"/>
      <c r="D1822" s="384"/>
      <c r="E1822" s="214"/>
      <c r="F1822" s="215"/>
      <c r="G1822" s="138"/>
    </row>
    <row r="1823" spans="1:7" x14ac:dyDescent="0.2">
      <c r="A1823" s="197" t="s">
        <v>5645</v>
      </c>
      <c r="B1823" s="224">
        <v>39</v>
      </c>
      <c r="C1823" s="120" t="s">
        <v>462</v>
      </c>
      <c r="D1823" s="387" t="s">
        <v>5646</v>
      </c>
      <c r="E1823" s="199">
        <v>5.99</v>
      </c>
      <c r="F1823" s="174"/>
      <c r="G1823" s="106">
        <f t="shared" si="29"/>
        <v>0</v>
      </c>
    </row>
    <row r="1824" spans="1:7" x14ac:dyDescent="0.2">
      <c r="A1824" s="197" t="s">
        <v>5647</v>
      </c>
      <c r="B1824" s="224">
        <v>39</v>
      </c>
      <c r="C1824" s="120" t="s">
        <v>462</v>
      </c>
      <c r="D1824" s="387" t="s">
        <v>5648</v>
      </c>
      <c r="E1824" s="199">
        <v>5.99</v>
      </c>
      <c r="F1824" s="174"/>
      <c r="G1824" s="106">
        <f t="shared" si="29"/>
        <v>0</v>
      </c>
    </row>
    <row r="1825" spans="1:7" x14ac:dyDescent="0.2">
      <c r="A1825" s="197" t="s">
        <v>5649</v>
      </c>
      <c r="B1825" s="224">
        <v>39</v>
      </c>
      <c r="C1825" s="120" t="s">
        <v>462</v>
      </c>
      <c r="D1825" s="387" t="s">
        <v>5650</v>
      </c>
      <c r="E1825" s="199">
        <v>5.99</v>
      </c>
      <c r="F1825" s="174"/>
      <c r="G1825" s="106">
        <f t="shared" si="29"/>
        <v>0</v>
      </c>
    </row>
    <row r="1826" spans="1:7" x14ac:dyDescent="0.2">
      <c r="A1826" s="211" t="s">
        <v>5651</v>
      </c>
      <c r="B1826" s="232"/>
      <c r="C1826" s="148"/>
      <c r="D1826" s="384"/>
      <c r="E1826" s="214"/>
      <c r="F1826" s="215"/>
      <c r="G1826" s="138"/>
    </row>
    <row r="1827" spans="1:7" x14ac:dyDescent="0.2">
      <c r="A1827" s="202" t="s">
        <v>5652</v>
      </c>
      <c r="B1827" s="224">
        <v>39</v>
      </c>
      <c r="C1827" s="120" t="s">
        <v>462</v>
      </c>
      <c r="D1827" s="206" t="s">
        <v>5653</v>
      </c>
      <c r="E1827" s="178">
        <v>6.99</v>
      </c>
      <c r="F1827" s="174"/>
      <c r="G1827" s="106">
        <f t="shared" si="29"/>
        <v>0</v>
      </c>
    </row>
    <row r="1828" spans="1:7" x14ac:dyDescent="0.2">
      <c r="A1828" s="202" t="s">
        <v>5654</v>
      </c>
      <c r="B1828" s="224">
        <v>39</v>
      </c>
      <c r="C1828" s="120" t="s">
        <v>462</v>
      </c>
      <c r="D1828" s="206" t="s">
        <v>5655</v>
      </c>
      <c r="E1828" s="178">
        <v>6.99</v>
      </c>
      <c r="F1828" s="174"/>
      <c r="G1828" s="106">
        <f t="shared" si="29"/>
        <v>0</v>
      </c>
    </row>
    <row r="1829" spans="1:7" x14ac:dyDescent="0.2">
      <c r="A1829" s="202" t="s">
        <v>5656</v>
      </c>
      <c r="B1829" s="224">
        <v>39</v>
      </c>
      <c r="C1829" s="120" t="s">
        <v>462</v>
      </c>
      <c r="D1829" s="206" t="s">
        <v>5657</v>
      </c>
      <c r="E1829" s="178">
        <v>6.99</v>
      </c>
      <c r="F1829" s="174"/>
      <c r="G1829" s="106">
        <f t="shared" si="29"/>
        <v>0</v>
      </c>
    </row>
    <row r="1830" spans="1:7" x14ac:dyDescent="0.2">
      <c r="A1830" s="202" t="s">
        <v>5658</v>
      </c>
      <c r="B1830" s="224">
        <v>39</v>
      </c>
      <c r="C1830" s="120" t="s">
        <v>462</v>
      </c>
      <c r="D1830" s="206" t="s">
        <v>5659</v>
      </c>
      <c r="E1830" s="178">
        <v>6.99</v>
      </c>
      <c r="F1830" s="174"/>
      <c r="G1830" s="106">
        <f t="shared" si="29"/>
        <v>0</v>
      </c>
    </row>
    <row r="1831" spans="1:7" x14ac:dyDescent="0.2">
      <c r="A1831" s="211" t="s">
        <v>5660</v>
      </c>
      <c r="B1831" s="232"/>
      <c r="C1831" s="148"/>
      <c r="D1831" s="384"/>
      <c r="E1831" s="214"/>
      <c r="F1831" s="215"/>
      <c r="G1831" s="138"/>
    </row>
    <row r="1832" spans="1:7" x14ac:dyDescent="0.2">
      <c r="A1832" s="201" t="s">
        <v>5661</v>
      </c>
      <c r="B1832" s="224">
        <v>39</v>
      </c>
      <c r="C1832" s="120" t="s">
        <v>462</v>
      </c>
      <c r="D1832" s="383" t="s">
        <v>5662</v>
      </c>
      <c r="E1832" s="190">
        <v>8.99</v>
      </c>
      <c r="F1832" s="174"/>
      <c r="G1832" s="106">
        <f t="shared" si="29"/>
        <v>0</v>
      </c>
    </row>
    <row r="1833" spans="1:7" x14ac:dyDescent="0.2">
      <c r="A1833" s="202" t="s">
        <v>5981</v>
      </c>
      <c r="B1833" s="224">
        <v>39</v>
      </c>
      <c r="C1833" s="120" t="s">
        <v>462</v>
      </c>
      <c r="D1833" s="206" t="s">
        <v>5663</v>
      </c>
      <c r="E1833" s="178">
        <v>8.99</v>
      </c>
      <c r="F1833" s="174"/>
      <c r="G1833" s="106">
        <f t="shared" si="29"/>
        <v>0</v>
      </c>
    </row>
    <row r="1834" spans="1:7" x14ac:dyDescent="0.2">
      <c r="A1834" s="202" t="s">
        <v>5664</v>
      </c>
      <c r="B1834" s="224">
        <v>39</v>
      </c>
      <c r="C1834" s="120" t="s">
        <v>462</v>
      </c>
      <c r="D1834" s="206" t="s">
        <v>5665</v>
      </c>
      <c r="E1834" s="178">
        <v>8.99</v>
      </c>
      <c r="F1834" s="174"/>
      <c r="G1834" s="106">
        <f t="shared" si="29"/>
        <v>0</v>
      </c>
    </row>
    <row r="1835" spans="1:7" x14ac:dyDescent="0.2">
      <c r="A1835" s="233" t="s">
        <v>5666</v>
      </c>
      <c r="B1835" s="232"/>
      <c r="C1835" s="148"/>
      <c r="D1835" s="380"/>
      <c r="E1835" s="217"/>
      <c r="F1835" s="215"/>
      <c r="G1835" s="138"/>
    </row>
    <row r="1836" spans="1:7" x14ac:dyDescent="0.2">
      <c r="A1836" s="201" t="s">
        <v>5667</v>
      </c>
      <c r="B1836" s="224">
        <v>39</v>
      </c>
      <c r="C1836" s="120" t="s">
        <v>462</v>
      </c>
      <c r="D1836" s="383" t="s">
        <v>5668</v>
      </c>
      <c r="E1836" s="190">
        <v>10.99</v>
      </c>
      <c r="F1836" s="174"/>
      <c r="G1836" s="106">
        <f t="shared" si="29"/>
        <v>0</v>
      </c>
    </row>
    <row r="1837" spans="1:7" x14ac:dyDescent="0.2">
      <c r="A1837" s="201" t="s">
        <v>772</v>
      </c>
      <c r="B1837" s="224">
        <v>39</v>
      </c>
      <c r="C1837" s="120" t="s">
        <v>462</v>
      </c>
      <c r="D1837" s="383" t="s">
        <v>5669</v>
      </c>
      <c r="E1837" s="190">
        <v>10.99</v>
      </c>
      <c r="F1837" s="181"/>
      <c r="G1837" s="106">
        <f t="shared" si="29"/>
        <v>0</v>
      </c>
    </row>
    <row r="1838" spans="1:7" x14ac:dyDescent="0.2">
      <c r="A1838" s="201" t="s">
        <v>774</v>
      </c>
      <c r="B1838" s="224">
        <v>39</v>
      </c>
      <c r="C1838" s="120" t="s">
        <v>462</v>
      </c>
      <c r="D1838" s="383" t="s">
        <v>5670</v>
      </c>
      <c r="E1838" s="190">
        <v>10.99</v>
      </c>
      <c r="F1838" s="174"/>
      <c r="G1838" s="106">
        <f t="shared" si="29"/>
        <v>0</v>
      </c>
    </row>
    <row r="1839" spans="1:7" x14ac:dyDescent="0.2">
      <c r="A1839" s="201" t="s">
        <v>773</v>
      </c>
      <c r="B1839" s="224">
        <v>39</v>
      </c>
      <c r="C1839" s="120" t="s">
        <v>462</v>
      </c>
      <c r="D1839" s="383" t="s">
        <v>5671</v>
      </c>
      <c r="E1839" s="190">
        <v>12.99</v>
      </c>
      <c r="F1839" s="174"/>
      <c r="G1839" s="106">
        <f t="shared" si="29"/>
        <v>0</v>
      </c>
    </row>
    <row r="1840" spans="1:7" x14ac:dyDescent="0.2">
      <c r="A1840" s="201" t="s">
        <v>799</v>
      </c>
      <c r="B1840" s="224">
        <v>39</v>
      </c>
      <c r="C1840" s="120" t="s">
        <v>462</v>
      </c>
      <c r="D1840" s="383" t="s">
        <v>5672</v>
      </c>
      <c r="E1840" s="190">
        <v>12.99</v>
      </c>
      <c r="F1840" s="181"/>
      <c r="G1840" s="106">
        <f t="shared" si="29"/>
        <v>0</v>
      </c>
    </row>
    <row r="1841" spans="1:7" x14ac:dyDescent="0.2">
      <c r="A1841" s="201" t="s">
        <v>877</v>
      </c>
      <c r="B1841" s="224">
        <v>39</v>
      </c>
      <c r="C1841" s="120" t="s">
        <v>462</v>
      </c>
      <c r="D1841" s="383" t="s">
        <v>5673</v>
      </c>
      <c r="E1841" s="190">
        <v>12.99</v>
      </c>
      <c r="F1841" s="174"/>
      <c r="G1841" s="106">
        <f t="shared" si="29"/>
        <v>0</v>
      </c>
    </row>
    <row r="1842" spans="1:7" x14ac:dyDescent="0.2">
      <c r="A1842" s="202" t="s">
        <v>5992</v>
      </c>
      <c r="B1842" s="224">
        <v>39</v>
      </c>
      <c r="C1842" s="120" t="s">
        <v>462</v>
      </c>
      <c r="D1842" s="383" t="s">
        <v>5674</v>
      </c>
      <c r="E1842" s="190">
        <v>14.99</v>
      </c>
      <c r="F1842" s="174"/>
      <c r="G1842" s="106">
        <f t="shared" si="29"/>
        <v>0</v>
      </c>
    </row>
    <row r="1843" spans="1:7" x14ac:dyDescent="0.2">
      <c r="A1843" s="201" t="s">
        <v>5675</v>
      </c>
      <c r="B1843" s="224">
        <v>39</v>
      </c>
      <c r="C1843" s="120" t="s">
        <v>462</v>
      </c>
      <c r="D1843" s="383" t="s">
        <v>5676</v>
      </c>
      <c r="E1843" s="190">
        <v>86.93</v>
      </c>
      <c r="F1843" s="174"/>
      <c r="G1843" s="106">
        <f t="shared" si="29"/>
        <v>0</v>
      </c>
    </row>
    <row r="1844" spans="1:7" x14ac:dyDescent="0.2">
      <c r="A1844" s="211" t="s">
        <v>1411</v>
      </c>
      <c r="B1844" s="212"/>
      <c r="C1844" s="148"/>
      <c r="D1844" s="213"/>
      <c r="E1844" s="214"/>
      <c r="F1844" s="215"/>
      <c r="G1844" s="138"/>
    </row>
    <row r="1845" spans="1:7" x14ac:dyDescent="0.2">
      <c r="A1845" s="211" t="s">
        <v>1412</v>
      </c>
      <c r="B1845" s="212"/>
      <c r="C1845" s="148"/>
      <c r="D1845" s="213"/>
      <c r="E1845" s="214"/>
      <c r="F1845" s="215"/>
      <c r="G1845" s="138"/>
    </row>
    <row r="1846" spans="1:7" x14ac:dyDescent="0.2">
      <c r="A1846" s="201" t="s">
        <v>3207</v>
      </c>
      <c r="B1846" s="191">
        <v>40</v>
      </c>
      <c r="C1846" s="120" t="s">
        <v>462</v>
      </c>
      <c r="D1846" s="383" t="s">
        <v>1413</v>
      </c>
      <c r="E1846" s="190">
        <v>8.99</v>
      </c>
      <c r="F1846" s="174"/>
      <c r="G1846" s="106">
        <f t="shared" ref="G1846:G1907" si="30">E1846*F1846</f>
        <v>0</v>
      </c>
    </row>
    <row r="1847" spans="1:7" x14ac:dyDescent="0.2">
      <c r="A1847" s="201" t="s">
        <v>1414</v>
      </c>
      <c r="B1847" s="191">
        <v>40</v>
      </c>
      <c r="C1847" s="120" t="s">
        <v>462</v>
      </c>
      <c r="D1847" s="383" t="s">
        <v>1415</v>
      </c>
      <c r="E1847" s="190">
        <v>17.989999999999998</v>
      </c>
      <c r="F1847" s="174"/>
      <c r="G1847" s="106">
        <f t="shared" si="30"/>
        <v>0</v>
      </c>
    </row>
    <row r="1848" spans="1:7" x14ac:dyDescent="0.2">
      <c r="A1848" s="201" t="s">
        <v>1416</v>
      </c>
      <c r="B1848" s="191">
        <v>40</v>
      </c>
      <c r="C1848" s="120" t="s">
        <v>462</v>
      </c>
      <c r="D1848" s="383" t="s">
        <v>1417</v>
      </c>
      <c r="E1848" s="190">
        <v>17.989999999999998</v>
      </c>
      <c r="F1848" s="174"/>
      <c r="G1848" s="106">
        <f t="shared" si="30"/>
        <v>0</v>
      </c>
    </row>
    <row r="1849" spans="1:7" x14ac:dyDescent="0.2">
      <c r="A1849" s="201" t="s">
        <v>1418</v>
      </c>
      <c r="B1849" s="191">
        <v>40</v>
      </c>
      <c r="C1849" s="120" t="s">
        <v>462</v>
      </c>
      <c r="D1849" s="383" t="s">
        <v>1419</v>
      </c>
      <c r="E1849" s="190">
        <v>53.97</v>
      </c>
      <c r="F1849" s="174"/>
      <c r="G1849" s="106">
        <f t="shared" si="30"/>
        <v>0</v>
      </c>
    </row>
    <row r="1850" spans="1:7" x14ac:dyDescent="0.2">
      <c r="A1850" s="201" t="s">
        <v>1420</v>
      </c>
      <c r="B1850" s="191">
        <v>40</v>
      </c>
      <c r="C1850" s="120" t="s">
        <v>462</v>
      </c>
      <c r="D1850" s="206" t="s">
        <v>1421</v>
      </c>
      <c r="E1850" s="190">
        <v>12.99</v>
      </c>
      <c r="F1850" s="174"/>
      <c r="G1850" s="106">
        <f t="shared" si="30"/>
        <v>0</v>
      </c>
    </row>
    <row r="1851" spans="1:7" x14ac:dyDescent="0.2">
      <c r="A1851" s="201" t="s">
        <v>146</v>
      </c>
      <c r="B1851" s="191">
        <v>40</v>
      </c>
      <c r="C1851" s="120" t="s">
        <v>462</v>
      </c>
      <c r="D1851" s="206" t="s">
        <v>147</v>
      </c>
      <c r="E1851" s="190">
        <v>18.989999999999998</v>
      </c>
      <c r="F1851" s="174"/>
      <c r="G1851" s="106">
        <f t="shared" si="30"/>
        <v>0</v>
      </c>
    </row>
    <row r="1852" spans="1:7" x14ac:dyDescent="0.2">
      <c r="A1852" s="201" t="s">
        <v>148</v>
      </c>
      <c r="B1852" s="191">
        <v>40</v>
      </c>
      <c r="C1852" s="120" t="s">
        <v>462</v>
      </c>
      <c r="D1852" s="206" t="s">
        <v>149</v>
      </c>
      <c r="E1852" s="190">
        <v>7.99</v>
      </c>
      <c r="F1852" s="174"/>
      <c r="G1852" s="106">
        <f t="shared" si="30"/>
        <v>0</v>
      </c>
    </row>
    <row r="1853" spans="1:7" x14ac:dyDescent="0.2">
      <c r="A1853" s="219" t="s">
        <v>1422</v>
      </c>
      <c r="B1853" s="212"/>
      <c r="C1853" s="148"/>
      <c r="D1853" s="380"/>
      <c r="E1853" s="214"/>
      <c r="F1853" s="215"/>
      <c r="G1853" s="138"/>
    </row>
    <row r="1854" spans="1:7" x14ac:dyDescent="0.2">
      <c r="A1854" s="201" t="s">
        <v>3217</v>
      </c>
      <c r="B1854" s="191">
        <v>40</v>
      </c>
      <c r="C1854" s="120" t="s">
        <v>462</v>
      </c>
      <c r="D1854" s="390" t="s">
        <v>3218</v>
      </c>
      <c r="E1854" s="178">
        <v>17.989999999999998</v>
      </c>
      <c r="F1854" s="174"/>
      <c r="G1854" s="106">
        <f t="shared" si="30"/>
        <v>0</v>
      </c>
    </row>
    <row r="1855" spans="1:7" x14ac:dyDescent="0.2">
      <c r="A1855" s="202" t="s">
        <v>1423</v>
      </c>
      <c r="B1855" s="191">
        <v>40</v>
      </c>
      <c r="C1855" s="120" t="s">
        <v>462</v>
      </c>
      <c r="D1855" s="206" t="s">
        <v>1424</v>
      </c>
      <c r="E1855" s="178">
        <v>17.989999999999998</v>
      </c>
      <c r="F1855" s="174"/>
      <c r="G1855" s="106">
        <f t="shared" si="30"/>
        <v>0</v>
      </c>
    </row>
    <row r="1856" spans="1:7" x14ac:dyDescent="0.2">
      <c r="A1856" s="202" t="s">
        <v>3745</v>
      </c>
      <c r="B1856" s="191">
        <v>40</v>
      </c>
      <c r="C1856" s="120" t="s">
        <v>462</v>
      </c>
      <c r="D1856" s="206" t="s">
        <v>1425</v>
      </c>
      <c r="E1856" s="178">
        <v>9.99</v>
      </c>
      <c r="F1856" s="174"/>
      <c r="G1856" s="106">
        <f t="shared" si="30"/>
        <v>0</v>
      </c>
    </row>
    <row r="1857" spans="1:7" x14ac:dyDescent="0.2">
      <c r="A1857" s="202" t="s">
        <v>5980</v>
      </c>
      <c r="B1857" s="191">
        <v>40</v>
      </c>
      <c r="C1857" s="120" t="s">
        <v>462</v>
      </c>
      <c r="D1857" s="206" t="s">
        <v>1426</v>
      </c>
      <c r="E1857" s="178">
        <v>9.99</v>
      </c>
      <c r="F1857" s="174"/>
      <c r="G1857" s="106">
        <f t="shared" si="30"/>
        <v>0</v>
      </c>
    </row>
    <row r="1858" spans="1:7" x14ac:dyDescent="0.2">
      <c r="A1858" s="202" t="s">
        <v>3229</v>
      </c>
      <c r="B1858" s="191">
        <v>40</v>
      </c>
      <c r="C1858" s="120" t="s">
        <v>462</v>
      </c>
      <c r="D1858" s="206" t="s">
        <v>1427</v>
      </c>
      <c r="E1858" s="178">
        <v>9.99</v>
      </c>
      <c r="F1858" s="174"/>
      <c r="G1858" s="106">
        <f t="shared" si="30"/>
        <v>0</v>
      </c>
    </row>
    <row r="1859" spans="1:7" x14ac:dyDescent="0.2">
      <c r="A1859" s="211" t="s">
        <v>1428</v>
      </c>
      <c r="B1859" s="231"/>
      <c r="C1859" s="148"/>
      <c r="D1859" s="380"/>
      <c r="E1859" s="217"/>
      <c r="F1859" s="215"/>
      <c r="G1859" s="138"/>
    </row>
    <row r="1860" spans="1:7" x14ac:dyDescent="0.2">
      <c r="A1860" s="197" t="s">
        <v>1429</v>
      </c>
      <c r="B1860" s="186">
        <v>41</v>
      </c>
      <c r="C1860" s="120" t="s">
        <v>462</v>
      </c>
      <c r="D1860" s="387" t="s">
        <v>1430</v>
      </c>
      <c r="E1860" s="199">
        <v>6.95</v>
      </c>
      <c r="F1860" s="174"/>
      <c r="G1860" s="106">
        <f t="shared" si="30"/>
        <v>0</v>
      </c>
    </row>
    <row r="1861" spans="1:7" x14ac:dyDescent="0.2">
      <c r="A1861" s="197" t="s">
        <v>798</v>
      </c>
      <c r="B1861" s="186">
        <v>41</v>
      </c>
      <c r="C1861" s="120" t="s">
        <v>462</v>
      </c>
      <c r="D1861" s="387" t="s">
        <v>1431</v>
      </c>
      <c r="E1861" s="199">
        <v>6.95</v>
      </c>
      <c r="F1861" s="174"/>
      <c r="G1861" s="106">
        <f t="shared" si="30"/>
        <v>0</v>
      </c>
    </row>
    <row r="1862" spans="1:7" x14ac:dyDescent="0.2">
      <c r="A1862" s="211" t="s">
        <v>1432</v>
      </c>
      <c r="B1862" s="231"/>
      <c r="C1862" s="148"/>
      <c r="D1862" s="384"/>
      <c r="E1862" s="214"/>
      <c r="F1862" s="215"/>
      <c r="G1862" s="138"/>
    </row>
    <row r="1863" spans="1:7" x14ac:dyDescent="0.2">
      <c r="A1863" s="197" t="s">
        <v>1433</v>
      </c>
      <c r="B1863" s="186">
        <v>41</v>
      </c>
      <c r="C1863" s="120" t="s">
        <v>462</v>
      </c>
      <c r="D1863" s="387" t="s">
        <v>1434</v>
      </c>
      <c r="E1863" s="199">
        <v>7.95</v>
      </c>
      <c r="F1863" s="174"/>
      <c r="G1863" s="106">
        <f t="shared" si="30"/>
        <v>0</v>
      </c>
    </row>
    <row r="1864" spans="1:7" x14ac:dyDescent="0.2">
      <c r="A1864" s="197" t="s">
        <v>1435</v>
      </c>
      <c r="B1864" s="186">
        <v>41</v>
      </c>
      <c r="C1864" s="120" t="s">
        <v>462</v>
      </c>
      <c r="D1864" s="387" t="s">
        <v>1436</v>
      </c>
      <c r="E1864" s="199">
        <v>7.95</v>
      </c>
      <c r="F1864" s="174"/>
      <c r="G1864" s="106">
        <f t="shared" si="30"/>
        <v>0</v>
      </c>
    </row>
    <row r="1865" spans="1:7" x14ac:dyDescent="0.2">
      <c r="A1865" s="197" t="s">
        <v>1437</v>
      </c>
      <c r="B1865" s="186">
        <v>41</v>
      </c>
      <c r="C1865" s="120" t="s">
        <v>462</v>
      </c>
      <c r="D1865" s="387" t="s">
        <v>1438</v>
      </c>
      <c r="E1865" s="199">
        <v>7.95</v>
      </c>
      <c r="F1865" s="174"/>
      <c r="G1865" s="106">
        <f t="shared" si="30"/>
        <v>0</v>
      </c>
    </row>
    <row r="1866" spans="1:7" x14ac:dyDescent="0.2">
      <c r="A1866" s="197" t="s">
        <v>1439</v>
      </c>
      <c r="B1866" s="186">
        <v>41</v>
      </c>
      <c r="C1866" s="120" t="s">
        <v>462</v>
      </c>
      <c r="D1866" s="387" t="s">
        <v>1440</v>
      </c>
      <c r="E1866" s="199">
        <v>7.95</v>
      </c>
      <c r="F1866" s="174"/>
      <c r="G1866" s="106">
        <f t="shared" si="30"/>
        <v>0</v>
      </c>
    </row>
    <row r="1867" spans="1:7" x14ac:dyDescent="0.2">
      <c r="A1867" s="211" t="s">
        <v>1441</v>
      </c>
      <c r="B1867" s="232"/>
      <c r="C1867" s="148"/>
      <c r="D1867" s="384"/>
      <c r="E1867" s="214"/>
      <c r="F1867" s="215"/>
      <c r="G1867" s="138"/>
    </row>
    <row r="1868" spans="1:7" x14ac:dyDescent="0.2">
      <c r="A1868" s="201" t="s">
        <v>1442</v>
      </c>
      <c r="B1868" s="186">
        <v>41</v>
      </c>
      <c r="C1868" s="120" t="s">
        <v>462</v>
      </c>
      <c r="D1868" s="383" t="s">
        <v>1443</v>
      </c>
      <c r="E1868" s="190">
        <v>9.99</v>
      </c>
      <c r="F1868" s="174"/>
      <c r="G1868" s="106">
        <f t="shared" si="30"/>
        <v>0</v>
      </c>
    </row>
    <row r="1869" spans="1:7" x14ac:dyDescent="0.2">
      <c r="A1869" s="201" t="s">
        <v>1444</v>
      </c>
      <c r="B1869" s="186">
        <v>41</v>
      </c>
      <c r="C1869" s="120" t="s">
        <v>462</v>
      </c>
      <c r="D1869" s="383" t="s">
        <v>1445</v>
      </c>
      <c r="E1869" s="190">
        <v>9.99</v>
      </c>
      <c r="F1869" s="174"/>
      <c r="G1869" s="106">
        <f t="shared" si="30"/>
        <v>0</v>
      </c>
    </row>
    <row r="1870" spans="1:7" x14ac:dyDescent="0.2">
      <c r="A1870" s="201" t="s">
        <v>1446</v>
      </c>
      <c r="B1870" s="186">
        <v>41</v>
      </c>
      <c r="C1870" s="120" t="s">
        <v>462</v>
      </c>
      <c r="D1870" s="383" t="s">
        <v>1447</v>
      </c>
      <c r="E1870" s="190">
        <v>16.989999999999998</v>
      </c>
      <c r="F1870" s="174"/>
      <c r="G1870" s="106">
        <f t="shared" si="30"/>
        <v>0</v>
      </c>
    </row>
    <row r="1871" spans="1:7" x14ac:dyDescent="0.2">
      <c r="A1871" s="202" t="s">
        <v>1448</v>
      </c>
      <c r="B1871" s="186">
        <v>41</v>
      </c>
      <c r="C1871" s="120" t="s">
        <v>462</v>
      </c>
      <c r="D1871" s="206" t="s">
        <v>1449</v>
      </c>
      <c r="E1871" s="190">
        <v>9.99</v>
      </c>
      <c r="F1871" s="174"/>
      <c r="G1871" s="106">
        <f t="shared" si="30"/>
        <v>0</v>
      </c>
    </row>
    <row r="1872" spans="1:7" x14ac:dyDescent="0.2">
      <c r="A1872" s="211" t="s">
        <v>1450</v>
      </c>
      <c r="B1872" s="227"/>
      <c r="C1872" s="148"/>
      <c r="D1872" s="380"/>
      <c r="E1872" s="217"/>
      <c r="F1872" s="215"/>
      <c r="G1872" s="138"/>
    </row>
    <row r="1873" spans="1:7" x14ac:dyDescent="0.2">
      <c r="A1873" s="202" t="s">
        <v>1451</v>
      </c>
      <c r="B1873" s="186">
        <v>41</v>
      </c>
      <c r="C1873" s="120" t="s">
        <v>462</v>
      </c>
      <c r="D1873" s="206" t="s">
        <v>1452</v>
      </c>
      <c r="E1873" s="178">
        <v>17.989999999999998</v>
      </c>
      <c r="F1873" s="181"/>
      <c r="G1873" s="106">
        <f t="shared" si="30"/>
        <v>0</v>
      </c>
    </row>
    <row r="1874" spans="1:7" x14ac:dyDescent="0.2">
      <c r="A1874" s="201" t="s">
        <v>783</v>
      </c>
      <c r="B1874" s="186">
        <v>41</v>
      </c>
      <c r="C1874" s="120" t="s">
        <v>462</v>
      </c>
      <c r="D1874" s="206" t="s">
        <v>1453</v>
      </c>
      <c r="E1874" s="190">
        <v>15.99</v>
      </c>
      <c r="F1874" s="181"/>
      <c r="G1874" s="106">
        <f t="shared" si="30"/>
        <v>0</v>
      </c>
    </row>
    <row r="1875" spans="1:7" x14ac:dyDescent="0.2">
      <c r="A1875" s="197" t="s">
        <v>1454</v>
      </c>
      <c r="B1875" s="186">
        <v>41</v>
      </c>
      <c r="C1875" s="120" t="s">
        <v>462</v>
      </c>
      <c r="D1875" s="387" t="s">
        <v>1455</v>
      </c>
      <c r="E1875" s="199">
        <v>6.99</v>
      </c>
      <c r="F1875" s="181"/>
      <c r="G1875" s="106">
        <f t="shared" si="30"/>
        <v>0</v>
      </c>
    </row>
    <row r="1876" spans="1:7" x14ac:dyDescent="0.2">
      <c r="A1876" s="211" t="s">
        <v>1456</v>
      </c>
      <c r="B1876" s="227"/>
      <c r="C1876" s="148"/>
      <c r="D1876" s="380"/>
      <c r="E1876" s="217"/>
      <c r="F1876" s="215"/>
      <c r="G1876" s="138"/>
    </row>
    <row r="1877" spans="1:7" x14ac:dyDescent="0.2">
      <c r="A1877" s="202" t="s">
        <v>784</v>
      </c>
      <c r="B1877" s="186">
        <v>41</v>
      </c>
      <c r="C1877" s="120" t="s">
        <v>462</v>
      </c>
      <c r="D1877" s="206" t="s">
        <v>1457</v>
      </c>
      <c r="E1877" s="190">
        <v>6.99</v>
      </c>
      <c r="F1877" s="181"/>
      <c r="G1877" s="106">
        <f t="shared" si="30"/>
        <v>0</v>
      </c>
    </row>
    <row r="1878" spans="1:7" x14ac:dyDescent="0.2">
      <c r="A1878" s="202" t="s">
        <v>5963</v>
      </c>
      <c r="B1878" s="186">
        <v>41</v>
      </c>
      <c r="C1878" s="120" t="s">
        <v>462</v>
      </c>
      <c r="D1878" s="390" t="s">
        <v>1458</v>
      </c>
      <c r="E1878" s="190">
        <v>6.99</v>
      </c>
      <c r="F1878" s="181"/>
      <c r="G1878" s="106">
        <f t="shared" si="30"/>
        <v>0</v>
      </c>
    </row>
    <row r="1879" spans="1:7" ht="12" customHeight="1" x14ac:dyDescent="0.2">
      <c r="A1879" s="202" t="s">
        <v>1459</v>
      </c>
      <c r="B1879" s="186">
        <v>41</v>
      </c>
      <c r="C1879" s="120" t="s">
        <v>462</v>
      </c>
      <c r="D1879" s="390" t="s">
        <v>1460</v>
      </c>
      <c r="E1879" s="190">
        <v>16.989999999999998</v>
      </c>
      <c r="F1879" s="174"/>
      <c r="G1879" s="106">
        <f t="shared" si="30"/>
        <v>0</v>
      </c>
    </row>
    <row r="1880" spans="1:7" x14ac:dyDescent="0.2">
      <c r="A1880" s="202" t="s">
        <v>3161</v>
      </c>
      <c r="B1880" s="186">
        <v>41</v>
      </c>
      <c r="C1880" s="120" t="s">
        <v>462</v>
      </c>
      <c r="D1880" s="206" t="s">
        <v>1461</v>
      </c>
      <c r="E1880" s="178">
        <v>18.989999999999998</v>
      </c>
      <c r="F1880" s="181"/>
      <c r="G1880" s="106">
        <f t="shared" si="30"/>
        <v>0</v>
      </c>
    </row>
    <row r="1881" spans="1:7" x14ac:dyDescent="0.2">
      <c r="A1881" s="202" t="s">
        <v>1462</v>
      </c>
      <c r="B1881" s="186">
        <v>41</v>
      </c>
      <c r="C1881" s="120" t="s">
        <v>462</v>
      </c>
      <c r="D1881" s="206" t="s">
        <v>1463</v>
      </c>
      <c r="E1881" s="178">
        <v>4.99</v>
      </c>
      <c r="F1881" s="181"/>
      <c r="G1881" s="106">
        <f t="shared" si="30"/>
        <v>0</v>
      </c>
    </row>
    <row r="1882" spans="1:7" x14ac:dyDescent="0.2">
      <c r="A1882" s="202" t="s">
        <v>5962</v>
      </c>
      <c r="B1882" s="186">
        <v>41</v>
      </c>
      <c r="C1882" s="120" t="s">
        <v>462</v>
      </c>
      <c r="D1882" s="206" t="s">
        <v>1464</v>
      </c>
      <c r="E1882" s="178">
        <v>4.95</v>
      </c>
      <c r="F1882" s="181"/>
      <c r="G1882" s="106">
        <f t="shared" si="30"/>
        <v>0</v>
      </c>
    </row>
    <row r="1883" spans="1:7" x14ac:dyDescent="0.2">
      <c r="A1883" s="202" t="s">
        <v>1465</v>
      </c>
      <c r="B1883" s="186">
        <v>41</v>
      </c>
      <c r="C1883" s="120" t="s">
        <v>462</v>
      </c>
      <c r="D1883" s="206" t="s">
        <v>1466</v>
      </c>
      <c r="E1883" s="178">
        <v>18.989999999999998</v>
      </c>
      <c r="F1883" s="181"/>
      <c r="G1883" s="106">
        <f t="shared" si="30"/>
        <v>0</v>
      </c>
    </row>
    <row r="1884" spans="1:7" x14ac:dyDescent="0.2">
      <c r="A1884" s="211" t="s">
        <v>5677</v>
      </c>
      <c r="B1884" s="227"/>
      <c r="C1884" s="148"/>
      <c r="D1884" s="380"/>
      <c r="E1884" s="217"/>
      <c r="F1884" s="215"/>
      <c r="G1884" s="138"/>
    </row>
    <row r="1885" spans="1:7" x14ac:dyDescent="0.2">
      <c r="A1885" s="197" t="s">
        <v>5678</v>
      </c>
      <c r="B1885" s="186">
        <v>41</v>
      </c>
      <c r="C1885" s="120" t="s">
        <v>462</v>
      </c>
      <c r="D1885" s="387" t="s">
        <v>5679</v>
      </c>
      <c r="E1885" s="199">
        <v>5.99</v>
      </c>
      <c r="F1885" s="181"/>
      <c r="G1885" s="106">
        <f t="shared" si="30"/>
        <v>0</v>
      </c>
    </row>
    <row r="1886" spans="1:7" x14ac:dyDescent="0.2">
      <c r="A1886" s="197" t="s">
        <v>5680</v>
      </c>
      <c r="B1886" s="186">
        <v>41</v>
      </c>
      <c r="C1886" s="120" t="s">
        <v>462</v>
      </c>
      <c r="D1886" s="387" t="s">
        <v>5681</v>
      </c>
      <c r="E1886" s="199">
        <v>5.99</v>
      </c>
      <c r="F1886" s="181"/>
      <c r="G1886" s="106">
        <f t="shared" si="30"/>
        <v>0</v>
      </c>
    </row>
    <row r="1887" spans="1:7" x14ac:dyDescent="0.2">
      <c r="A1887" s="197" t="s">
        <v>817</v>
      </c>
      <c r="B1887" s="186">
        <v>41</v>
      </c>
      <c r="C1887" s="120" t="s">
        <v>462</v>
      </c>
      <c r="D1887" s="387" t="s">
        <v>5682</v>
      </c>
      <c r="E1887" s="199">
        <v>4.99</v>
      </c>
      <c r="F1887" s="181"/>
      <c r="G1887" s="106">
        <f t="shared" si="30"/>
        <v>0</v>
      </c>
    </row>
    <row r="1888" spans="1:7" x14ac:dyDescent="0.2">
      <c r="A1888" s="197" t="s">
        <v>5683</v>
      </c>
      <c r="B1888" s="186">
        <v>41</v>
      </c>
      <c r="C1888" s="120" t="s">
        <v>462</v>
      </c>
      <c r="D1888" s="387" t="s">
        <v>5684</v>
      </c>
      <c r="E1888" s="199">
        <v>4.95</v>
      </c>
      <c r="F1888" s="181"/>
      <c r="G1888" s="106">
        <f t="shared" si="30"/>
        <v>0</v>
      </c>
    </row>
    <row r="1889" spans="1:7" x14ac:dyDescent="0.2">
      <c r="A1889" s="197" t="s">
        <v>5685</v>
      </c>
      <c r="B1889" s="186">
        <v>41</v>
      </c>
      <c r="C1889" s="120" t="s">
        <v>462</v>
      </c>
      <c r="D1889" s="387" t="s">
        <v>5686</v>
      </c>
      <c r="E1889" s="199">
        <v>4.99</v>
      </c>
      <c r="F1889" s="181"/>
      <c r="G1889" s="106">
        <f t="shared" si="30"/>
        <v>0</v>
      </c>
    </row>
    <row r="1890" spans="1:7" x14ac:dyDescent="0.2">
      <c r="A1890" s="197" t="s">
        <v>5687</v>
      </c>
      <c r="B1890" s="186">
        <v>41</v>
      </c>
      <c r="C1890" s="120" t="s">
        <v>462</v>
      </c>
      <c r="D1890" s="387" t="s">
        <v>5688</v>
      </c>
      <c r="E1890" s="199">
        <v>3.99</v>
      </c>
      <c r="F1890" s="181"/>
      <c r="G1890" s="106">
        <f t="shared" si="30"/>
        <v>0</v>
      </c>
    </row>
    <row r="1891" spans="1:7" x14ac:dyDescent="0.2">
      <c r="A1891" s="197" t="s">
        <v>3667</v>
      </c>
      <c r="B1891" s="186">
        <v>41</v>
      </c>
      <c r="C1891" s="120" t="s">
        <v>462</v>
      </c>
      <c r="D1891" s="387" t="s">
        <v>5689</v>
      </c>
      <c r="E1891" s="199">
        <v>6.95</v>
      </c>
      <c r="F1891" s="181"/>
      <c r="G1891" s="106">
        <f t="shared" si="30"/>
        <v>0</v>
      </c>
    </row>
    <row r="1892" spans="1:7" x14ac:dyDescent="0.2">
      <c r="A1892" s="197" t="s">
        <v>2975</v>
      </c>
      <c r="B1892" s="186">
        <v>41</v>
      </c>
      <c r="C1892" s="120" t="s">
        <v>462</v>
      </c>
      <c r="D1892" s="387" t="s">
        <v>5690</v>
      </c>
      <c r="E1892" s="199">
        <v>5.99</v>
      </c>
      <c r="F1892" s="181"/>
      <c r="G1892" s="106">
        <f t="shared" si="30"/>
        <v>0</v>
      </c>
    </row>
    <row r="1893" spans="1:7" x14ac:dyDescent="0.2">
      <c r="A1893" s="197" t="s">
        <v>3677</v>
      </c>
      <c r="B1893" s="186">
        <v>41</v>
      </c>
      <c r="C1893" s="120" t="s">
        <v>462</v>
      </c>
      <c r="D1893" s="387" t="s">
        <v>5691</v>
      </c>
      <c r="E1893" s="199">
        <v>5.99</v>
      </c>
      <c r="F1893" s="181"/>
      <c r="G1893" s="106">
        <f t="shared" si="30"/>
        <v>0</v>
      </c>
    </row>
    <row r="1894" spans="1:7" x14ac:dyDescent="0.2">
      <c r="A1894" s="197" t="s">
        <v>5692</v>
      </c>
      <c r="B1894" s="186">
        <v>41</v>
      </c>
      <c r="C1894" s="120" t="s">
        <v>462</v>
      </c>
      <c r="D1894" s="387" t="s">
        <v>5693</v>
      </c>
      <c r="E1894" s="199">
        <v>6.99</v>
      </c>
      <c r="F1894" s="181"/>
      <c r="G1894" s="106">
        <f t="shared" si="30"/>
        <v>0</v>
      </c>
    </row>
    <row r="1895" spans="1:7" x14ac:dyDescent="0.2">
      <c r="A1895" s="197" t="s">
        <v>5694</v>
      </c>
      <c r="B1895" s="186">
        <v>41</v>
      </c>
      <c r="C1895" s="120" t="s">
        <v>462</v>
      </c>
      <c r="D1895" s="387" t="s">
        <v>5695</v>
      </c>
      <c r="E1895" s="199">
        <v>6.95</v>
      </c>
      <c r="F1895" s="181"/>
      <c r="G1895" s="106">
        <f t="shared" si="30"/>
        <v>0</v>
      </c>
    </row>
    <row r="1896" spans="1:7" x14ac:dyDescent="0.2">
      <c r="A1896" s="197" t="s">
        <v>3672</v>
      </c>
      <c r="B1896" s="186">
        <v>41</v>
      </c>
      <c r="C1896" s="120" t="s">
        <v>462</v>
      </c>
      <c r="D1896" s="387" t="s">
        <v>5696</v>
      </c>
      <c r="E1896" s="199">
        <v>6.95</v>
      </c>
      <c r="F1896" s="181"/>
      <c r="G1896" s="106">
        <f t="shared" si="30"/>
        <v>0</v>
      </c>
    </row>
    <row r="1897" spans="1:7" x14ac:dyDescent="0.2">
      <c r="A1897" s="202" t="s">
        <v>5697</v>
      </c>
      <c r="B1897" s="186">
        <v>41</v>
      </c>
      <c r="C1897" s="120" t="s">
        <v>462</v>
      </c>
      <c r="D1897" s="206" t="s">
        <v>5698</v>
      </c>
      <c r="E1897" s="178">
        <v>16.989999999999998</v>
      </c>
      <c r="F1897" s="181"/>
      <c r="G1897" s="106">
        <f t="shared" si="30"/>
        <v>0</v>
      </c>
    </row>
    <row r="1898" spans="1:7" x14ac:dyDescent="0.2">
      <c r="A1898" s="202" t="s">
        <v>5699</v>
      </c>
      <c r="B1898" s="186">
        <v>41</v>
      </c>
      <c r="C1898" s="120" t="s">
        <v>462</v>
      </c>
      <c r="D1898" s="206" t="s">
        <v>5700</v>
      </c>
      <c r="E1898" s="178">
        <v>16.989999999999998</v>
      </c>
      <c r="F1898" s="181"/>
      <c r="G1898" s="106">
        <f t="shared" si="30"/>
        <v>0</v>
      </c>
    </row>
    <row r="1899" spans="1:7" x14ac:dyDescent="0.2">
      <c r="A1899" s="197" t="s">
        <v>5701</v>
      </c>
      <c r="B1899" s="186">
        <v>41</v>
      </c>
      <c r="C1899" s="120" t="s">
        <v>462</v>
      </c>
      <c r="D1899" s="387" t="s">
        <v>5702</v>
      </c>
      <c r="E1899" s="199">
        <v>6.95</v>
      </c>
      <c r="F1899" s="181"/>
      <c r="G1899" s="106">
        <f t="shared" si="30"/>
        <v>0</v>
      </c>
    </row>
    <row r="1900" spans="1:7" x14ac:dyDescent="0.2">
      <c r="A1900" s="197" t="s">
        <v>3387</v>
      </c>
      <c r="B1900" s="186">
        <v>41</v>
      </c>
      <c r="C1900" s="120" t="s">
        <v>462</v>
      </c>
      <c r="D1900" s="387" t="s">
        <v>5703</v>
      </c>
      <c r="E1900" s="199">
        <v>5.95</v>
      </c>
      <c r="F1900" s="181"/>
      <c r="G1900" s="106">
        <f t="shared" si="30"/>
        <v>0</v>
      </c>
    </row>
    <row r="1901" spans="1:7" x14ac:dyDescent="0.2">
      <c r="A1901" s="197" t="s">
        <v>5704</v>
      </c>
      <c r="B1901" s="186">
        <v>41</v>
      </c>
      <c r="C1901" s="120" t="s">
        <v>462</v>
      </c>
      <c r="D1901" s="387" t="s">
        <v>5705</v>
      </c>
      <c r="E1901" s="199">
        <v>5.95</v>
      </c>
      <c r="F1901" s="181"/>
      <c r="G1901" s="106">
        <f t="shared" si="30"/>
        <v>0</v>
      </c>
    </row>
    <row r="1902" spans="1:7" x14ac:dyDescent="0.2">
      <c r="A1902" s="197" t="s">
        <v>3376</v>
      </c>
      <c r="B1902" s="186">
        <v>41</v>
      </c>
      <c r="C1902" s="120" t="s">
        <v>462</v>
      </c>
      <c r="D1902" s="387" t="s">
        <v>5706</v>
      </c>
      <c r="E1902" s="199">
        <v>5.95</v>
      </c>
      <c r="F1902" s="181"/>
      <c r="G1902" s="106">
        <f t="shared" si="30"/>
        <v>0</v>
      </c>
    </row>
    <row r="1903" spans="1:7" x14ac:dyDescent="0.2">
      <c r="A1903" s="197" t="s">
        <v>5707</v>
      </c>
      <c r="B1903" s="186">
        <v>41</v>
      </c>
      <c r="C1903" s="120" t="s">
        <v>462</v>
      </c>
      <c r="D1903" s="387" t="s">
        <v>5708</v>
      </c>
      <c r="E1903" s="199">
        <v>5.95</v>
      </c>
      <c r="F1903" s="181"/>
      <c r="G1903" s="106">
        <f t="shared" si="30"/>
        <v>0</v>
      </c>
    </row>
    <row r="1904" spans="1:7" x14ac:dyDescent="0.2">
      <c r="A1904" s="197" t="s">
        <v>5709</v>
      </c>
      <c r="B1904" s="186">
        <v>41</v>
      </c>
      <c r="C1904" s="120" t="s">
        <v>462</v>
      </c>
      <c r="D1904" s="387" t="s">
        <v>5710</v>
      </c>
      <c r="E1904" s="199">
        <v>5.95</v>
      </c>
      <c r="F1904" s="181"/>
      <c r="G1904" s="106">
        <f t="shared" si="30"/>
        <v>0</v>
      </c>
    </row>
    <row r="1905" spans="1:7" x14ac:dyDescent="0.2">
      <c r="A1905" s="197" t="s">
        <v>5966</v>
      </c>
      <c r="B1905" s="186">
        <v>41</v>
      </c>
      <c r="C1905" s="120" t="s">
        <v>462</v>
      </c>
      <c r="D1905" s="387" t="s">
        <v>5711</v>
      </c>
      <c r="E1905" s="199"/>
      <c r="F1905" s="181"/>
      <c r="G1905" s="106">
        <f t="shared" si="30"/>
        <v>0</v>
      </c>
    </row>
    <row r="1906" spans="1:7" x14ac:dyDescent="0.2">
      <c r="A1906" s="197" t="s">
        <v>775</v>
      </c>
      <c r="B1906" s="186">
        <v>41</v>
      </c>
      <c r="C1906" s="120" t="s">
        <v>462</v>
      </c>
      <c r="D1906" s="387" t="s">
        <v>5712</v>
      </c>
      <c r="E1906" s="199">
        <v>6.95</v>
      </c>
      <c r="F1906" s="181"/>
      <c r="G1906" s="106">
        <f t="shared" si="30"/>
        <v>0</v>
      </c>
    </row>
    <row r="1907" spans="1:7" x14ac:dyDescent="0.2">
      <c r="A1907" s="197" t="s">
        <v>5713</v>
      </c>
      <c r="B1907" s="186">
        <v>41</v>
      </c>
      <c r="C1907" s="120" t="s">
        <v>462</v>
      </c>
      <c r="D1907" s="387" t="s">
        <v>5714</v>
      </c>
      <c r="E1907" s="199">
        <v>6.95</v>
      </c>
      <c r="F1907" s="181"/>
      <c r="G1907" s="106">
        <f t="shared" si="30"/>
        <v>0</v>
      </c>
    </row>
    <row r="1908" spans="1:7" x14ac:dyDescent="0.2">
      <c r="A1908" s="197" t="s">
        <v>5715</v>
      </c>
      <c r="B1908" s="186">
        <v>41</v>
      </c>
      <c r="C1908" s="120" t="s">
        <v>462</v>
      </c>
      <c r="D1908" s="387" t="s">
        <v>5716</v>
      </c>
      <c r="E1908" s="199">
        <v>8.99</v>
      </c>
      <c r="F1908" s="181"/>
      <c r="G1908" s="106">
        <f t="shared" ref="G1908:G1968" si="31">E1908*F1908</f>
        <v>0</v>
      </c>
    </row>
    <row r="1909" spans="1:7" x14ac:dyDescent="0.2">
      <c r="A1909" s="197" t="s">
        <v>5974</v>
      </c>
      <c r="B1909" s="186">
        <v>41</v>
      </c>
      <c r="C1909" s="120" t="s">
        <v>462</v>
      </c>
      <c r="D1909" s="387" t="s">
        <v>5717</v>
      </c>
      <c r="E1909" s="199">
        <v>6.95</v>
      </c>
      <c r="F1909" s="181"/>
      <c r="G1909" s="106">
        <f t="shared" si="31"/>
        <v>0</v>
      </c>
    </row>
    <row r="1910" spans="1:7" x14ac:dyDescent="0.2">
      <c r="A1910" s="197" t="s">
        <v>5718</v>
      </c>
      <c r="B1910" s="186">
        <v>41</v>
      </c>
      <c r="C1910" s="120" t="s">
        <v>462</v>
      </c>
      <c r="D1910" s="387" t="s">
        <v>5719</v>
      </c>
      <c r="E1910" s="199">
        <v>3.99</v>
      </c>
      <c r="F1910" s="181"/>
      <c r="G1910" s="106">
        <f t="shared" si="31"/>
        <v>0</v>
      </c>
    </row>
    <row r="1911" spans="1:7" x14ac:dyDescent="0.2">
      <c r="A1911" s="197" t="s">
        <v>3648</v>
      </c>
      <c r="B1911" s="186">
        <v>41</v>
      </c>
      <c r="C1911" s="120" t="s">
        <v>462</v>
      </c>
      <c r="D1911" s="387" t="s">
        <v>5720</v>
      </c>
      <c r="E1911" s="199">
        <v>6.99</v>
      </c>
      <c r="F1911" s="181"/>
      <c r="G1911" s="106">
        <f t="shared" si="31"/>
        <v>0</v>
      </c>
    </row>
    <row r="1912" spans="1:7" x14ac:dyDescent="0.2">
      <c r="A1912" s="197" t="s">
        <v>2978</v>
      </c>
      <c r="B1912" s="186">
        <v>41</v>
      </c>
      <c r="C1912" s="120" t="s">
        <v>462</v>
      </c>
      <c r="D1912" s="387" t="s">
        <v>5721</v>
      </c>
      <c r="E1912" s="199">
        <v>6.95</v>
      </c>
      <c r="F1912" s="181"/>
      <c r="G1912" s="106">
        <f t="shared" si="31"/>
        <v>0</v>
      </c>
    </row>
    <row r="1913" spans="1:7" x14ac:dyDescent="0.2">
      <c r="A1913" s="197" t="s">
        <v>871</v>
      </c>
      <c r="B1913" s="186">
        <v>41</v>
      </c>
      <c r="C1913" s="120" t="s">
        <v>462</v>
      </c>
      <c r="D1913" s="387" t="s">
        <v>5722</v>
      </c>
      <c r="E1913" s="199">
        <v>5.95</v>
      </c>
      <c r="F1913" s="181"/>
      <c r="G1913" s="106">
        <f t="shared" si="31"/>
        <v>0</v>
      </c>
    </row>
    <row r="1914" spans="1:7" x14ac:dyDescent="0.2">
      <c r="A1914" s="197" t="s">
        <v>876</v>
      </c>
      <c r="B1914" s="186">
        <v>41</v>
      </c>
      <c r="C1914" s="120" t="s">
        <v>462</v>
      </c>
      <c r="D1914" s="387" t="s">
        <v>5723</v>
      </c>
      <c r="E1914" s="199">
        <v>7.95</v>
      </c>
      <c r="F1914" s="181"/>
      <c r="G1914" s="106">
        <f t="shared" si="31"/>
        <v>0</v>
      </c>
    </row>
    <row r="1915" spans="1:7" x14ac:dyDescent="0.2">
      <c r="A1915" s="197" t="s">
        <v>3682</v>
      </c>
      <c r="B1915" s="186">
        <v>41</v>
      </c>
      <c r="C1915" s="120" t="s">
        <v>462</v>
      </c>
      <c r="D1915" s="387" t="s">
        <v>5724</v>
      </c>
      <c r="E1915" s="199">
        <v>6.99</v>
      </c>
      <c r="F1915" s="181"/>
      <c r="G1915" s="106">
        <f t="shared" si="31"/>
        <v>0</v>
      </c>
    </row>
    <row r="1916" spans="1:7" x14ac:dyDescent="0.2">
      <c r="A1916" s="197" t="s">
        <v>3683</v>
      </c>
      <c r="B1916" s="186">
        <v>41</v>
      </c>
      <c r="C1916" s="120" t="s">
        <v>462</v>
      </c>
      <c r="D1916" s="387" t="s">
        <v>5725</v>
      </c>
      <c r="E1916" s="199">
        <v>6.99</v>
      </c>
      <c r="F1916" s="181"/>
      <c r="G1916" s="106">
        <f t="shared" si="31"/>
        <v>0</v>
      </c>
    </row>
    <row r="1917" spans="1:7" x14ac:dyDescent="0.2">
      <c r="A1917" s="197" t="s">
        <v>5975</v>
      </c>
      <c r="B1917" s="186">
        <v>41</v>
      </c>
      <c r="C1917" s="120" t="s">
        <v>462</v>
      </c>
      <c r="D1917" s="387" t="s">
        <v>5726</v>
      </c>
      <c r="E1917" s="199">
        <v>9.99</v>
      </c>
      <c r="F1917" s="181"/>
      <c r="G1917" s="106">
        <f t="shared" si="31"/>
        <v>0</v>
      </c>
    </row>
    <row r="1918" spans="1:7" x14ac:dyDescent="0.2">
      <c r="A1918" s="197" t="s">
        <v>5976</v>
      </c>
      <c r="B1918" s="186">
        <v>41</v>
      </c>
      <c r="C1918" s="120" t="s">
        <v>462</v>
      </c>
      <c r="D1918" s="387" t="s">
        <v>5727</v>
      </c>
      <c r="E1918" s="199">
        <v>7.95</v>
      </c>
      <c r="F1918" s="174"/>
      <c r="G1918" s="106">
        <f t="shared" si="31"/>
        <v>0</v>
      </c>
    </row>
    <row r="1919" spans="1:7" x14ac:dyDescent="0.2">
      <c r="A1919" s="197" t="s">
        <v>5977</v>
      </c>
      <c r="B1919" s="186">
        <v>41</v>
      </c>
      <c r="C1919" s="120" t="s">
        <v>462</v>
      </c>
      <c r="D1919" s="387" t="s">
        <v>5728</v>
      </c>
      <c r="E1919" s="199">
        <v>7.95</v>
      </c>
      <c r="F1919" s="174"/>
      <c r="G1919" s="106">
        <f t="shared" si="31"/>
        <v>0</v>
      </c>
    </row>
    <row r="1920" spans="1:7" x14ac:dyDescent="0.2">
      <c r="A1920" s="197" t="s">
        <v>5729</v>
      </c>
      <c r="B1920" s="186">
        <v>41</v>
      </c>
      <c r="C1920" s="120" t="s">
        <v>462</v>
      </c>
      <c r="D1920" s="387" t="s">
        <v>5730</v>
      </c>
      <c r="E1920" s="199">
        <v>7.99</v>
      </c>
      <c r="F1920" s="181"/>
      <c r="G1920" s="106">
        <f t="shared" si="31"/>
        <v>0</v>
      </c>
    </row>
    <row r="1921" spans="1:7" x14ac:dyDescent="0.2">
      <c r="A1921" s="197" t="s">
        <v>5982</v>
      </c>
      <c r="B1921" s="186">
        <v>41</v>
      </c>
      <c r="C1921" s="120" t="s">
        <v>462</v>
      </c>
      <c r="D1921" s="387" t="s">
        <v>5731</v>
      </c>
      <c r="E1921" s="199">
        <v>6.95</v>
      </c>
      <c r="F1921" s="181"/>
      <c r="G1921" s="106">
        <f t="shared" si="31"/>
        <v>0</v>
      </c>
    </row>
    <row r="1922" spans="1:7" x14ac:dyDescent="0.2">
      <c r="A1922" s="197" t="s">
        <v>5968</v>
      </c>
      <c r="B1922" s="186">
        <v>41</v>
      </c>
      <c r="C1922" s="120" t="s">
        <v>462</v>
      </c>
      <c r="D1922" s="387" t="s">
        <v>5732</v>
      </c>
      <c r="E1922" s="199">
        <v>5.95</v>
      </c>
      <c r="F1922" s="181"/>
      <c r="G1922" s="106">
        <f t="shared" si="31"/>
        <v>0</v>
      </c>
    </row>
    <row r="1923" spans="1:7" x14ac:dyDescent="0.2">
      <c r="A1923" s="197" t="s">
        <v>5733</v>
      </c>
      <c r="B1923" s="186">
        <v>41</v>
      </c>
      <c r="C1923" s="120" t="s">
        <v>462</v>
      </c>
      <c r="D1923" s="387" t="s">
        <v>5734</v>
      </c>
      <c r="E1923" s="199">
        <v>8</v>
      </c>
      <c r="F1923" s="174"/>
      <c r="G1923" s="106">
        <f t="shared" si="31"/>
        <v>0</v>
      </c>
    </row>
    <row r="1924" spans="1:7" x14ac:dyDescent="0.2">
      <c r="A1924" s="182" t="s">
        <v>5735</v>
      </c>
      <c r="B1924" s="186">
        <v>41</v>
      </c>
      <c r="C1924" s="120" t="s">
        <v>462</v>
      </c>
      <c r="D1924" s="395" t="s">
        <v>5736</v>
      </c>
      <c r="E1924" s="208">
        <v>16.989999999999998</v>
      </c>
      <c r="F1924" s="174"/>
      <c r="G1924" s="106">
        <f t="shared" si="31"/>
        <v>0</v>
      </c>
    </row>
    <row r="1925" spans="1:7" x14ac:dyDescent="0.2">
      <c r="A1925" s="182" t="s">
        <v>5967</v>
      </c>
      <c r="B1925" s="186">
        <v>41</v>
      </c>
      <c r="C1925" s="120" t="s">
        <v>462</v>
      </c>
      <c r="D1925" s="206" t="s">
        <v>5737</v>
      </c>
      <c r="E1925" s="208">
        <v>6.95</v>
      </c>
      <c r="F1925" s="181"/>
      <c r="G1925" s="106">
        <f t="shared" si="31"/>
        <v>0</v>
      </c>
    </row>
    <row r="1926" spans="1:7" x14ac:dyDescent="0.2">
      <c r="A1926" s="202" t="s">
        <v>5738</v>
      </c>
      <c r="B1926" s="186">
        <v>41</v>
      </c>
      <c r="C1926" s="120" t="s">
        <v>462</v>
      </c>
      <c r="D1926" s="206" t="s">
        <v>5739</v>
      </c>
      <c r="E1926" s="178">
        <v>9.99</v>
      </c>
      <c r="F1926" s="181"/>
      <c r="G1926" s="106">
        <f t="shared" si="31"/>
        <v>0</v>
      </c>
    </row>
    <row r="1927" spans="1:7" x14ac:dyDescent="0.2">
      <c r="A1927" s="202" t="s">
        <v>5740</v>
      </c>
      <c r="B1927" s="186">
        <v>41</v>
      </c>
      <c r="C1927" s="120" t="s">
        <v>462</v>
      </c>
      <c r="D1927" s="206" t="s">
        <v>5741</v>
      </c>
      <c r="E1927" s="178">
        <v>8.99</v>
      </c>
      <c r="F1927" s="181"/>
      <c r="G1927" s="106">
        <f t="shared" si="31"/>
        <v>0</v>
      </c>
    </row>
    <row r="1928" spans="1:7" x14ac:dyDescent="0.2">
      <c r="A1928" s="202" t="s">
        <v>3231</v>
      </c>
      <c r="B1928" s="186">
        <v>41</v>
      </c>
      <c r="C1928" s="120" t="s">
        <v>462</v>
      </c>
      <c r="D1928" s="206" t="s">
        <v>5742</v>
      </c>
      <c r="E1928" s="178">
        <v>17.989999999999998</v>
      </c>
      <c r="F1928" s="181"/>
      <c r="G1928" s="106">
        <f t="shared" si="31"/>
        <v>0</v>
      </c>
    </row>
    <row r="1929" spans="1:7" x14ac:dyDescent="0.2">
      <c r="A1929" s="201" t="s">
        <v>5743</v>
      </c>
      <c r="B1929" s="186">
        <v>41</v>
      </c>
      <c r="C1929" s="120" t="s">
        <v>462</v>
      </c>
      <c r="D1929" s="206" t="s">
        <v>5744</v>
      </c>
      <c r="E1929" s="190">
        <v>8.99</v>
      </c>
      <c r="F1929" s="181"/>
      <c r="G1929" s="106">
        <f t="shared" si="31"/>
        <v>0</v>
      </c>
    </row>
    <row r="1930" spans="1:7" x14ac:dyDescent="0.2">
      <c r="A1930" s="201" t="s">
        <v>5745</v>
      </c>
      <c r="B1930" s="186">
        <v>41</v>
      </c>
      <c r="C1930" s="120" t="s">
        <v>462</v>
      </c>
      <c r="D1930" s="383" t="s">
        <v>5746</v>
      </c>
      <c r="E1930" s="190">
        <v>16.989999999999998</v>
      </c>
      <c r="F1930" s="181"/>
      <c r="G1930" s="106">
        <f t="shared" si="31"/>
        <v>0</v>
      </c>
    </row>
    <row r="1931" spans="1:7" x14ac:dyDescent="0.2">
      <c r="A1931" s="202" t="s">
        <v>5983</v>
      </c>
      <c r="B1931" s="186">
        <v>41</v>
      </c>
      <c r="C1931" s="120" t="s">
        <v>462</v>
      </c>
      <c r="D1931" s="206" t="s">
        <v>5747</v>
      </c>
      <c r="E1931" s="178">
        <v>9.99</v>
      </c>
      <c r="F1931" s="181"/>
      <c r="G1931" s="106">
        <f t="shared" si="31"/>
        <v>0</v>
      </c>
    </row>
    <row r="1932" spans="1:7" x14ac:dyDescent="0.2">
      <c r="A1932" s="202" t="s">
        <v>5748</v>
      </c>
      <c r="B1932" s="186">
        <v>41</v>
      </c>
      <c r="C1932" s="120" t="s">
        <v>462</v>
      </c>
      <c r="D1932" s="206" t="s">
        <v>5749</v>
      </c>
      <c r="E1932" s="178">
        <v>17.989999999999998</v>
      </c>
      <c r="F1932" s="181"/>
      <c r="G1932" s="106">
        <f t="shared" si="31"/>
        <v>0</v>
      </c>
    </row>
    <row r="1933" spans="1:7" x14ac:dyDescent="0.2">
      <c r="A1933" s="201" t="s">
        <v>5750</v>
      </c>
      <c r="B1933" s="186">
        <v>41</v>
      </c>
      <c r="C1933" s="120" t="s">
        <v>462</v>
      </c>
      <c r="D1933" s="383" t="s">
        <v>5751</v>
      </c>
      <c r="E1933" s="190">
        <v>8.99</v>
      </c>
      <c r="F1933" s="181"/>
      <c r="G1933" s="106">
        <f t="shared" si="31"/>
        <v>0</v>
      </c>
    </row>
    <row r="1934" spans="1:7" x14ac:dyDescent="0.2">
      <c r="A1934" s="202" t="s">
        <v>5752</v>
      </c>
      <c r="B1934" s="186">
        <v>41</v>
      </c>
      <c r="C1934" s="120" t="s">
        <v>462</v>
      </c>
      <c r="D1934" s="206" t="s">
        <v>5753</v>
      </c>
      <c r="E1934" s="178">
        <v>17.989999999999998</v>
      </c>
      <c r="F1934" s="181"/>
      <c r="G1934" s="106">
        <f t="shared" si="31"/>
        <v>0</v>
      </c>
    </row>
    <row r="1935" spans="1:7" x14ac:dyDescent="0.2">
      <c r="A1935" s="202" t="s">
        <v>5754</v>
      </c>
      <c r="B1935" s="186">
        <v>41</v>
      </c>
      <c r="C1935" s="120" t="s">
        <v>462</v>
      </c>
      <c r="D1935" s="206" t="s">
        <v>5755</v>
      </c>
      <c r="E1935" s="178">
        <v>9.99</v>
      </c>
      <c r="F1935" s="181"/>
      <c r="G1935" s="106">
        <f t="shared" si="31"/>
        <v>0</v>
      </c>
    </row>
    <row r="1936" spans="1:7" x14ac:dyDescent="0.2">
      <c r="A1936" s="211" t="s">
        <v>5756</v>
      </c>
      <c r="B1936" s="227"/>
      <c r="C1936" s="148"/>
      <c r="D1936" s="380"/>
      <c r="E1936" s="217"/>
      <c r="F1936" s="215"/>
      <c r="G1936" s="138"/>
    </row>
    <row r="1937" spans="1:7" x14ac:dyDescent="0.2">
      <c r="A1937" s="211" t="s">
        <v>4781</v>
      </c>
      <c r="B1937" s="227"/>
      <c r="C1937" s="148"/>
      <c r="D1937" s="380"/>
      <c r="E1937" s="217"/>
      <c r="F1937" s="215"/>
      <c r="G1937" s="138"/>
    </row>
    <row r="1938" spans="1:7" x14ac:dyDescent="0.2">
      <c r="A1938" s="234" t="s">
        <v>5757</v>
      </c>
      <c r="B1938" s="227"/>
      <c r="C1938" s="148"/>
      <c r="D1938" s="380"/>
      <c r="E1938" s="217"/>
      <c r="F1938" s="215"/>
      <c r="G1938" s="138"/>
    </row>
    <row r="1939" spans="1:7" x14ac:dyDescent="0.2">
      <c r="A1939" s="206" t="s">
        <v>5758</v>
      </c>
      <c r="B1939" s="176">
        <v>42</v>
      </c>
      <c r="C1939" s="120" t="s">
        <v>462</v>
      </c>
      <c r="D1939" s="206" t="s">
        <v>5759</v>
      </c>
      <c r="E1939" s="178">
        <v>6.95</v>
      </c>
      <c r="F1939" s="181"/>
      <c r="G1939" s="106">
        <f t="shared" si="31"/>
        <v>0</v>
      </c>
    </row>
    <row r="1940" spans="1:7" x14ac:dyDescent="0.2">
      <c r="A1940" s="206" t="s">
        <v>5760</v>
      </c>
      <c r="B1940" s="176">
        <v>42</v>
      </c>
      <c r="C1940" s="120" t="s">
        <v>462</v>
      </c>
      <c r="D1940" s="206" t="s">
        <v>5761</v>
      </c>
      <c r="E1940" s="178">
        <v>6.95</v>
      </c>
      <c r="F1940" s="181"/>
      <c r="G1940" s="106">
        <f t="shared" si="31"/>
        <v>0</v>
      </c>
    </row>
    <row r="1941" spans="1:7" x14ac:dyDescent="0.2">
      <c r="A1941" s="206" t="s">
        <v>5762</v>
      </c>
      <c r="B1941" s="176">
        <v>42</v>
      </c>
      <c r="C1941" s="120" t="s">
        <v>462</v>
      </c>
      <c r="D1941" s="206" t="s">
        <v>5763</v>
      </c>
      <c r="E1941" s="178">
        <v>6.95</v>
      </c>
      <c r="F1941" s="181"/>
      <c r="G1941" s="106">
        <f t="shared" si="31"/>
        <v>0</v>
      </c>
    </row>
    <row r="1942" spans="1:7" x14ac:dyDescent="0.2">
      <c r="A1942" s="206" t="s">
        <v>5764</v>
      </c>
      <c r="B1942" s="176">
        <v>42</v>
      </c>
      <c r="C1942" s="120" t="s">
        <v>462</v>
      </c>
      <c r="D1942" s="206" t="s">
        <v>5765</v>
      </c>
      <c r="E1942" s="178">
        <v>6.95</v>
      </c>
      <c r="F1942" s="174"/>
      <c r="G1942" s="106">
        <f t="shared" si="31"/>
        <v>0</v>
      </c>
    </row>
    <row r="1943" spans="1:7" x14ac:dyDescent="0.2">
      <c r="A1943" s="206" t="s">
        <v>5766</v>
      </c>
      <c r="B1943" s="176">
        <v>42</v>
      </c>
      <c r="C1943" s="120" t="s">
        <v>462</v>
      </c>
      <c r="D1943" s="206" t="s">
        <v>5767</v>
      </c>
      <c r="E1943" s="178">
        <v>6.95</v>
      </c>
      <c r="F1943" s="174"/>
      <c r="G1943" s="106">
        <f t="shared" si="31"/>
        <v>0</v>
      </c>
    </row>
    <row r="1944" spans="1:7" x14ac:dyDescent="0.2">
      <c r="A1944" s="206" t="s">
        <v>5768</v>
      </c>
      <c r="B1944" s="176">
        <v>42</v>
      </c>
      <c r="C1944" s="120" t="s">
        <v>462</v>
      </c>
      <c r="D1944" s="206" t="s">
        <v>5769</v>
      </c>
      <c r="E1944" s="178">
        <v>6.95</v>
      </c>
      <c r="F1944" s="174"/>
      <c r="G1944" s="106">
        <f t="shared" si="31"/>
        <v>0</v>
      </c>
    </row>
    <row r="1945" spans="1:7" x14ac:dyDescent="0.2">
      <c r="A1945" s="206" t="s">
        <v>5770</v>
      </c>
      <c r="B1945" s="176">
        <v>42</v>
      </c>
      <c r="C1945" s="120" t="s">
        <v>462</v>
      </c>
      <c r="D1945" s="206" t="s">
        <v>5771</v>
      </c>
      <c r="E1945" s="178">
        <v>6.95</v>
      </c>
      <c r="F1945" s="181"/>
      <c r="G1945" s="106">
        <f t="shared" si="31"/>
        <v>0</v>
      </c>
    </row>
    <row r="1946" spans="1:7" x14ac:dyDescent="0.2">
      <c r="A1946" s="206" t="s">
        <v>5772</v>
      </c>
      <c r="B1946" s="176">
        <v>42</v>
      </c>
      <c r="C1946" s="120" t="s">
        <v>462</v>
      </c>
      <c r="D1946" s="206" t="s">
        <v>5773</v>
      </c>
      <c r="E1946" s="178">
        <v>6.95</v>
      </c>
      <c r="F1946" s="181"/>
      <c r="G1946" s="106">
        <f t="shared" si="31"/>
        <v>0</v>
      </c>
    </row>
    <row r="1947" spans="1:7" x14ac:dyDescent="0.2">
      <c r="A1947" s="206" t="s">
        <v>5774</v>
      </c>
      <c r="B1947" s="176">
        <v>42</v>
      </c>
      <c r="C1947" s="120" t="s">
        <v>462</v>
      </c>
      <c r="D1947" s="206" t="s">
        <v>5775</v>
      </c>
      <c r="E1947" s="178">
        <v>6.95</v>
      </c>
      <c r="F1947" s="181"/>
      <c r="G1947" s="106">
        <f t="shared" si="31"/>
        <v>0</v>
      </c>
    </row>
    <row r="1948" spans="1:7" x14ac:dyDescent="0.2">
      <c r="A1948" s="206" t="s">
        <v>5776</v>
      </c>
      <c r="B1948" s="176">
        <v>42</v>
      </c>
      <c r="C1948" s="120" t="s">
        <v>462</v>
      </c>
      <c r="D1948" s="206" t="s">
        <v>5777</v>
      </c>
      <c r="E1948" s="178">
        <v>6.95</v>
      </c>
      <c r="F1948" s="181"/>
      <c r="G1948" s="106">
        <f t="shared" si="31"/>
        <v>0</v>
      </c>
    </row>
    <row r="1949" spans="1:7" x14ac:dyDescent="0.2">
      <c r="A1949" s="206" t="s">
        <v>5778</v>
      </c>
      <c r="B1949" s="176">
        <v>42</v>
      </c>
      <c r="C1949" s="120" t="s">
        <v>462</v>
      </c>
      <c r="D1949" s="206" t="s">
        <v>5779</v>
      </c>
      <c r="E1949" s="178">
        <v>6.95</v>
      </c>
      <c r="F1949" s="181"/>
      <c r="G1949" s="106">
        <f t="shared" si="31"/>
        <v>0</v>
      </c>
    </row>
    <row r="1950" spans="1:7" x14ac:dyDescent="0.2">
      <c r="A1950" s="206" t="s">
        <v>5780</v>
      </c>
      <c r="B1950" s="176">
        <v>42</v>
      </c>
      <c r="C1950" s="120" t="s">
        <v>462</v>
      </c>
      <c r="D1950" s="206" t="s">
        <v>5781</v>
      </c>
      <c r="E1950" s="178">
        <v>6.95</v>
      </c>
      <c r="F1950" s="174"/>
      <c r="G1950" s="106">
        <f t="shared" si="31"/>
        <v>0</v>
      </c>
    </row>
    <row r="1951" spans="1:7" x14ac:dyDescent="0.2">
      <c r="A1951" s="206" t="s">
        <v>5782</v>
      </c>
      <c r="B1951" s="176">
        <v>42</v>
      </c>
      <c r="C1951" s="120" t="s">
        <v>462</v>
      </c>
      <c r="D1951" s="206" t="s">
        <v>5783</v>
      </c>
      <c r="E1951" s="178">
        <v>6.95</v>
      </c>
      <c r="F1951" s="181"/>
      <c r="G1951" s="106">
        <f t="shared" si="31"/>
        <v>0</v>
      </c>
    </row>
    <row r="1952" spans="1:7" x14ac:dyDescent="0.2">
      <c r="A1952" s="206" t="s">
        <v>5784</v>
      </c>
      <c r="B1952" s="176">
        <v>42</v>
      </c>
      <c r="C1952" s="120" t="s">
        <v>462</v>
      </c>
      <c r="D1952" s="206" t="s">
        <v>5785</v>
      </c>
      <c r="E1952" s="178">
        <v>6.95</v>
      </c>
      <c r="F1952" s="181"/>
      <c r="G1952" s="106">
        <f t="shared" si="31"/>
        <v>0</v>
      </c>
    </row>
    <row r="1953" spans="1:9" x14ac:dyDescent="0.2">
      <c r="A1953" s="206" t="s">
        <v>5786</v>
      </c>
      <c r="B1953" s="176">
        <v>42</v>
      </c>
      <c r="C1953" s="120" t="s">
        <v>462</v>
      </c>
      <c r="D1953" s="206" t="s">
        <v>5787</v>
      </c>
      <c r="E1953" s="178">
        <v>6.95</v>
      </c>
      <c r="F1953" s="181"/>
      <c r="G1953" s="106">
        <f t="shared" si="31"/>
        <v>0</v>
      </c>
    </row>
    <row r="1954" spans="1:9" x14ac:dyDescent="0.2">
      <c r="A1954" s="206" t="s">
        <v>5788</v>
      </c>
      <c r="B1954" s="176">
        <v>42</v>
      </c>
      <c r="C1954" s="120" t="s">
        <v>462</v>
      </c>
      <c r="D1954" s="206" t="s">
        <v>5789</v>
      </c>
      <c r="E1954" s="178">
        <v>6.95</v>
      </c>
      <c r="F1954" s="181"/>
      <c r="G1954" s="106">
        <f t="shared" si="31"/>
        <v>0</v>
      </c>
    </row>
    <row r="1955" spans="1:9" x14ac:dyDescent="0.2">
      <c r="A1955" s="206" t="s">
        <v>5790</v>
      </c>
      <c r="B1955" s="176">
        <v>42</v>
      </c>
      <c r="C1955" s="120" t="s">
        <v>462</v>
      </c>
      <c r="D1955" s="206" t="s">
        <v>5791</v>
      </c>
      <c r="E1955" s="178">
        <v>6.95</v>
      </c>
      <c r="F1955" s="181"/>
      <c r="G1955" s="106">
        <f t="shared" si="31"/>
        <v>0</v>
      </c>
    </row>
    <row r="1956" spans="1:9" x14ac:dyDescent="0.2">
      <c r="A1956" s="206" t="s">
        <v>5792</v>
      </c>
      <c r="B1956" s="176">
        <v>42</v>
      </c>
      <c r="C1956" s="120" t="s">
        <v>462</v>
      </c>
      <c r="D1956" s="206" t="s">
        <v>5793</v>
      </c>
      <c r="E1956" s="178">
        <v>6.95</v>
      </c>
      <c r="F1956" s="181"/>
      <c r="G1956" s="106">
        <f t="shared" si="31"/>
        <v>0</v>
      </c>
    </row>
    <row r="1957" spans="1:9" x14ac:dyDescent="0.2">
      <c r="A1957" s="206" t="s">
        <v>5794</v>
      </c>
      <c r="B1957" s="176">
        <v>42</v>
      </c>
      <c r="C1957" s="120" t="s">
        <v>462</v>
      </c>
      <c r="D1957" s="206" t="s">
        <v>5795</v>
      </c>
      <c r="E1957" s="178">
        <v>6.95</v>
      </c>
      <c r="F1957" s="181"/>
      <c r="G1957" s="106">
        <f t="shared" si="31"/>
        <v>0</v>
      </c>
      <c r="I1957" s="56"/>
    </row>
    <row r="1958" spans="1:9" x14ac:dyDescent="0.2">
      <c r="A1958" s="206" t="s">
        <v>5796</v>
      </c>
      <c r="B1958" s="176">
        <v>42</v>
      </c>
      <c r="C1958" s="120" t="s">
        <v>462</v>
      </c>
      <c r="D1958" s="206" t="s">
        <v>5797</v>
      </c>
      <c r="E1958" s="178">
        <v>6.95</v>
      </c>
      <c r="F1958" s="181"/>
      <c r="G1958" s="106">
        <f t="shared" si="31"/>
        <v>0</v>
      </c>
    </row>
    <row r="1959" spans="1:9" x14ac:dyDescent="0.2">
      <c r="A1959" s="206" t="s">
        <v>5798</v>
      </c>
      <c r="B1959" s="176">
        <v>42</v>
      </c>
      <c r="C1959" s="120" t="s">
        <v>462</v>
      </c>
      <c r="D1959" s="206" t="s">
        <v>5799</v>
      </c>
      <c r="E1959" s="178">
        <v>6.95</v>
      </c>
      <c r="F1959" s="181"/>
      <c r="G1959" s="106">
        <f t="shared" si="31"/>
        <v>0</v>
      </c>
    </row>
    <row r="1960" spans="1:9" x14ac:dyDescent="0.2">
      <c r="A1960" s="206" t="s">
        <v>5800</v>
      </c>
      <c r="B1960" s="176">
        <v>42</v>
      </c>
      <c r="C1960" s="120" t="s">
        <v>462</v>
      </c>
      <c r="D1960" s="206" t="s">
        <v>5801</v>
      </c>
      <c r="E1960" s="178">
        <v>6.95</v>
      </c>
      <c r="F1960" s="181"/>
      <c r="G1960" s="106">
        <f t="shared" si="31"/>
        <v>0</v>
      </c>
    </row>
    <row r="1961" spans="1:9" x14ac:dyDescent="0.2">
      <c r="A1961" s="206" t="s">
        <v>5802</v>
      </c>
      <c r="B1961" s="176">
        <v>42</v>
      </c>
      <c r="C1961" s="120" t="s">
        <v>462</v>
      </c>
      <c r="D1961" s="206" t="s">
        <v>5803</v>
      </c>
      <c r="E1961" s="178">
        <v>6.95</v>
      </c>
      <c r="F1961" s="181"/>
      <c r="G1961" s="106">
        <f t="shared" si="31"/>
        <v>0</v>
      </c>
    </row>
    <row r="1962" spans="1:9" x14ac:dyDescent="0.2">
      <c r="A1962" s="206" t="s">
        <v>5804</v>
      </c>
      <c r="B1962" s="176">
        <v>42</v>
      </c>
      <c r="C1962" s="120" t="s">
        <v>462</v>
      </c>
      <c r="D1962" s="206" t="s">
        <v>5805</v>
      </c>
      <c r="E1962" s="178">
        <v>6.95</v>
      </c>
      <c r="F1962" s="174"/>
      <c r="G1962" s="106">
        <f t="shared" si="31"/>
        <v>0</v>
      </c>
    </row>
    <row r="1963" spans="1:9" x14ac:dyDescent="0.2">
      <c r="A1963" s="206" t="s">
        <v>5806</v>
      </c>
      <c r="B1963" s="176">
        <v>42</v>
      </c>
      <c r="C1963" s="120" t="s">
        <v>462</v>
      </c>
      <c r="D1963" s="206" t="s">
        <v>5807</v>
      </c>
      <c r="E1963" s="178">
        <v>6.95</v>
      </c>
      <c r="F1963" s="181"/>
      <c r="G1963" s="106">
        <f t="shared" si="31"/>
        <v>0</v>
      </c>
    </row>
    <row r="1964" spans="1:9" x14ac:dyDescent="0.2">
      <c r="A1964" s="206" t="s">
        <v>5808</v>
      </c>
      <c r="B1964" s="176">
        <v>42</v>
      </c>
      <c r="C1964" s="120" t="s">
        <v>462</v>
      </c>
      <c r="D1964" s="206" t="s">
        <v>5809</v>
      </c>
      <c r="E1964" s="178">
        <v>6.95</v>
      </c>
      <c r="F1964" s="174"/>
      <c r="G1964" s="106">
        <f t="shared" si="31"/>
        <v>0</v>
      </c>
    </row>
    <row r="1965" spans="1:9" x14ac:dyDescent="0.2">
      <c r="A1965" s="206" t="s">
        <v>5810</v>
      </c>
      <c r="B1965" s="176">
        <v>42</v>
      </c>
      <c r="C1965" s="120" t="s">
        <v>462</v>
      </c>
      <c r="D1965" s="206" t="s">
        <v>5811</v>
      </c>
      <c r="E1965" s="178">
        <v>6.95</v>
      </c>
      <c r="F1965" s="174"/>
      <c r="G1965" s="106">
        <f t="shared" si="31"/>
        <v>0</v>
      </c>
    </row>
    <row r="1966" spans="1:9" x14ac:dyDescent="0.2">
      <c r="A1966" s="206" t="s">
        <v>5812</v>
      </c>
      <c r="B1966" s="176">
        <v>42</v>
      </c>
      <c r="C1966" s="120" t="s">
        <v>462</v>
      </c>
      <c r="D1966" s="206" t="s">
        <v>6095</v>
      </c>
      <c r="E1966" s="178">
        <v>6.95</v>
      </c>
      <c r="F1966" s="181"/>
      <c r="G1966" s="106">
        <f t="shared" si="31"/>
        <v>0</v>
      </c>
    </row>
    <row r="1967" spans="1:9" x14ac:dyDescent="0.2">
      <c r="A1967" s="206" t="s">
        <v>6096</v>
      </c>
      <c r="B1967" s="176">
        <v>42</v>
      </c>
      <c r="C1967" s="120" t="s">
        <v>462</v>
      </c>
      <c r="D1967" s="206" t="s">
        <v>6097</v>
      </c>
      <c r="E1967" s="178">
        <v>6.95</v>
      </c>
      <c r="F1967" s="181"/>
      <c r="G1967" s="106">
        <f t="shared" si="31"/>
        <v>0</v>
      </c>
    </row>
    <row r="1968" spans="1:9" x14ac:dyDescent="0.2">
      <c r="A1968" s="206" t="s">
        <v>6098</v>
      </c>
      <c r="B1968" s="176">
        <v>42</v>
      </c>
      <c r="C1968" s="120" t="s">
        <v>462</v>
      </c>
      <c r="D1968" s="206" t="s">
        <v>6099</v>
      </c>
      <c r="E1968" s="178">
        <v>6.95</v>
      </c>
      <c r="F1968" s="181"/>
      <c r="G1968" s="106">
        <f t="shared" si="31"/>
        <v>0</v>
      </c>
    </row>
    <row r="1969" spans="1:7" x14ac:dyDescent="0.2">
      <c r="A1969" s="206" t="s">
        <v>6100</v>
      </c>
      <c r="B1969" s="176">
        <v>42</v>
      </c>
      <c r="C1969" s="120" t="s">
        <v>462</v>
      </c>
      <c r="D1969" s="206" t="s">
        <v>6101</v>
      </c>
      <c r="E1969" s="178">
        <v>6.95</v>
      </c>
      <c r="F1969" s="181"/>
      <c r="G1969" s="106">
        <f t="shared" ref="G1969:G2031" si="32">E1969*F1969</f>
        <v>0</v>
      </c>
    </row>
    <row r="1970" spans="1:7" x14ac:dyDescent="0.2">
      <c r="A1970" s="206" t="s">
        <v>6102</v>
      </c>
      <c r="B1970" s="176">
        <v>42</v>
      </c>
      <c r="C1970" s="120" t="s">
        <v>462</v>
      </c>
      <c r="D1970" s="206" t="s">
        <v>6103</v>
      </c>
      <c r="E1970" s="178">
        <v>6.95</v>
      </c>
      <c r="F1970" s="181"/>
      <c r="G1970" s="106">
        <f t="shared" si="32"/>
        <v>0</v>
      </c>
    </row>
    <row r="1971" spans="1:7" x14ac:dyDescent="0.2">
      <c r="A1971" s="206" t="s">
        <v>6104</v>
      </c>
      <c r="B1971" s="176">
        <v>42</v>
      </c>
      <c r="C1971" s="120" t="s">
        <v>462</v>
      </c>
      <c r="D1971" s="206" t="s">
        <v>6105</v>
      </c>
      <c r="E1971" s="178">
        <v>6.95</v>
      </c>
      <c r="F1971" s="181"/>
      <c r="G1971" s="106">
        <f t="shared" si="32"/>
        <v>0</v>
      </c>
    </row>
    <row r="1972" spans="1:7" x14ac:dyDescent="0.2">
      <c r="A1972" s="206" t="s">
        <v>6106</v>
      </c>
      <c r="B1972" s="176">
        <v>42</v>
      </c>
      <c r="C1972" s="120" t="s">
        <v>462</v>
      </c>
      <c r="D1972" s="206" t="s">
        <v>6107</v>
      </c>
      <c r="E1972" s="178">
        <v>6.95</v>
      </c>
      <c r="F1972" s="181"/>
      <c r="G1972" s="106">
        <f t="shared" si="32"/>
        <v>0</v>
      </c>
    </row>
    <row r="1973" spans="1:7" x14ac:dyDescent="0.2">
      <c r="A1973" s="206" t="s">
        <v>6108</v>
      </c>
      <c r="B1973" s="176">
        <v>42</v>
      </c>
      <c r="C1973" s="120" t="s">
        <v>462</v>
      </c>
      <c r="D1973" s="206" t="s">
        <v>6109</v>
      </c>
      <c r="E1973" s="178">
        <v>6.95</v>
      </c>
      <c r="F1973" s="181"/>
      <c r="G1973" s="106">
        <f t="shared" si="32"/>
        <v>0</v>
      </c>
    </row>
    <row r="1974" spans="1:7" x14ac:dyDescent="0.2">
      <c r="A1974" s="206" t="s">
        <v>6110</v>
      </c>
      <c r="B1974" s="176">
        <v>42</v>
      </c>
      <c r="C1974" s="120" t="s">
        <v>462</v>
      </c>
      <c r="D1974" s="206" t="s">
        <v>6111</v>
      </c>
      <c r="E1974" s="178">
        <v>6.95</v>
      </c>
      <c r="F1974" s="181"/>
      <c r="G1974" s="106">
        <f t="shared" si="32"/>
        <v>0</v>
      </c>
    </row>
    <row r="1975" spans="1:7" x14ac:dyDescent="0.2">
      <c r="A1975" s="206" t="s">
        <v>6112</v>
      </c>
      <c r="B1975" s="176">
        <v>42</v>
      </c>
      <c r="C1975" s="120" t="s">
        <v>462</v>
      </c>
      <c r="D1975" s="206" t="s">
        <v>6113</v>
      </c>
      <c r="E1975" s="178">
        <v>6.95</v>
      </c>
      <c r="F1975" s="181"/>
      <c r="G1975" s="106">
        <f t="shared" si="32"/>
        <v>0</v>
      </c>
    </row>
    <row r="1976" spans="1:7" x14ac:dyDescent="0.2">
      <c r="A1976" s="206" t="s">
        <v>6114</v>
      </c>
      <c r="B1976" s="176">
        <v>42</v>
      </c>
      <c r="C1976" s="120" t="s">
        <v>462</v>
      </c>
      <c r="D1976" s="206" t="s">
        <v>6115</v>
      </c>
      <c r="E1976" s="178">
        <v>6.95</v>
      </c>
      <c r="F1976" s="181"/>
      <c r="G1976" s="106">
        <f t="shared" si="32"/>
        <v>0</v>
      </c>
    </row>
    <row r="1977" spans="1:7" x14ac:dyDescent="0.2">
      <c r="A1977" s="206" t="s">
        <v>6116</v>
      </c>
      <c r="B1977" s="176">
        <v>42</v>
      </c>
      <c r="C1977" s="120" t="s">
        <v>462</v>
      </c>
      <c r="D1977" s="206" t="s">
        <v>6117</v>
      </c>
      <c r="E1977" s="178">
        <v>6.95</v>
      </c>
      <c r="F1977" s="181"/>
      <c r="G1977" s="106">
        <f t="shared" si="32"/>
        <v>0</v>
      </c>
    </row>
    <row r="1978" spans="1:7" x14ac:dyDescent="0.2">
      <c r="A1978" s="206" t="s">
        <v>6118</v>
      </c>
      <c r="B1978" s="176">
        <v>42</v>
      </c>
      <c r="C1978" s="120" t="s">
        <v>462</v>
      </c>
      <c r="D1978" s="206" t="s">
        <v>6119</v>
      </c>
      <c r="E1978" s="178">
        <v>6.95</v>
      </c>
      <c r="F1978" s="174"/>
      <c r="G1978" s="106">
        <f t="shared" si="32"/>
        <v>0</v>
      </c>
    </row>
    <row r="1979" spans="1:7" x14ac:dyDescent="0.2">
      <c r="A1979" s="234" t="s">
        <v>6120</v>
      </c>
      <c r="B1979" s="227"/>
      <c r="C1979" s="148"/>
      <c r="D1979" s="382"/>
      <c r="E1979" s="217"/>
      <c r="F1979" s="215"/>
      <c r="G1979" s="138"/>
    </row>
    <row r="1980" spans="1:7" x14ac:dyDescent="0.2">
      <c r="A1980" s="206" t="s">
        <v>6121</v>
      </c>
      <c r="B1980" s="176">
        <v>42</v>
      </c>
      <c r="C1980" s="120" t="s">
        <v>462</v>
      </c>
      <c r="D1980" s="206" t="s">
        <v>6122</v>
      </c>
      <c r="E1980" s="178">
        <v>6.95</v>
      </c>
      <c r="F1980" s="174"/>
      <c r="G1980" s="106">
        <f t="shared" si="32"/>
        <v>0</v>
      </c>
    </row>
    <row r="1981" spans="1:7" x14ac:dyDescent="0.2">
      <c r="A1981" s="206" t="s">
        <v>6123</v>
      </c>
      <c r="B1981" s="176">
        <v>42</v>
      </c>
      <c r="C1981" s="120" t="s">
        <v>462</v>
      </c>
      <c r="D1981" s="206" t="s">
        <v>6124</v>
      </c>
      <c r="E1981" s="178">
        <v>6.95</v>
      </c>
      <c r="F1981" s="174"/>
      <c r="G1981" s="106">
        <f t="shared" si="32"/>
        <v>0</v>
      </c>
    </row>
    <row r="1982" spans="1:7" x14ac:dyDescent="0.2">
      <c r="A1982" s="206" t="s">
        <v>3639</v>
      </c>
      <c r="B1982" s="176">
        <v>42</v>
      </c>
      <c r="C1982" s="120" t="s">
        <v>462</v>
      </c>
      <c r="D1982" s="206" t="s">
        <v>6125</v>
      </c>
      <c r="E1982" s="178">
        <v>6.95</v>
      </c>
      <c r="F1982" s="174"/>
      <c r="G1982" s="106">
        <f t="shared" si="32"/>
        <v>0</v>
      </c>
    </row>
    <row r="1983" spans="1:7" x14ac:dyDescent="0.2">
      <c r="A1983" s="206" t="s">
        <v>6126</v>
      </c>
      <c r="B1983" s="176">
        <v>42</v>
      </c>
      <c r="C1983" s="120" t="s">
        <v>462</v>
      </c>
      <c r="D1983" s="206" t="s">
        <v>6127</v>
      </c>
      <c r="E1983" s="178">
        <v>6.95</v>
      </c>
      <c r="F1983" s="174"/>
      <c r="G1983" s="106">
        <f t="shared" si="32"/>
        <v>0</v>
      </c>
    </row>
    <row r="1984" spans="1:7" x14ac:dyDescent="0.2">
      <c r="A1984" s="206" t="s">
        <v>6128</v>
      </c>
      <c r="B1984" s="176">
        <v>42</v>
      </c>
      <c r="C1984" s="120" t="s">
        <v>462</v>
      </c>
      <c r="D1984" s="206" t="s">
        <v>6129</v>
      </c>
      <c r="E1984" s="178">
        <v>6.95</v>
      </c>
      <c r="F1984" s="174"/>
      <c r="G1984" s="106">
        <f t="shared" si="32"/>
        <v>0</v>
      </c>
    </row>
    <row r="1985" spans="1:7" x14ac:dyDescent="0.2">
      <c r="A1985" s="206" t="s">
        <v>6130</v>
      </c>
      <c r="B1985" s="176">
        <v>42</v>
      </c>
      <c r="C1985" s="120" t="s">
        <v>462</v>
      </c>
      <c r="D1985" s="206" t="s">
        <v>6131</v>
      </c>
      <c r="E1985" s="178">
        <v>6.95</v>
      </c>
      <c r="F1985" s="174"/>
      <c r="G1985" s="106">
        <f t="shared" si="32"/>
        <v>0</v>
      </c>
    </row>
    <row r="1986" spans="1:7" x14ac:dyDescent="0.2">
      <c r="A1986" s="206" t="s">
        <v>6132</v>
      </c>
      <c r="B1986" s="176">
        <v>42</v>
      </c>
      <c r="C1986" s="120" t="s">
        <v>462</v>
      </c>
      <c r="D1986" s="206" t="s">
        <v>6133</v>
      </c>
      <c r="E1986" s="178">
        <v>6.95</v>
      </c>
      <c r="F1986" s="174"/>
      <c r="G1986" s="106">
        <f t="shared" si="32"/>
        <v>0</v>
      </c>
    </row>
    <row r="1987" spans="1:7" x14ac:dyDescent="0.2">
      <c r="A1987" s="206" t="s">
        <v>6134</v>
      </c>
      <c r="B1987" s="176">
        <v>42</v>
      </c>
      <c r="C1987" s="120" t="s">
        <v>462</v>
      </c>
      <c r="D1987" s="206" t="s">
        <v>6135</v>
      </c>
      <c r="E1987" s="178">
        <v>6.95</v>
      </c>
      <c r="F1987" s="181"/>
      <c r="G1987" s="106">
        <f t="shared" si="32"/>
        <v>0</v>
      </c>
    </row>
    <row r="1988" spans="1:7" x14ac:dyDescent="0.2">
      <c r="A1988" s="206" t="s">
        <v>6136</v>
      </c>
      <c r="B1988" s="176">
        <v>42</v>
      </c>
      <c r="C1988" s="120" t="s">
        <v>462</v>
      </c>
      <c r="D1988" s="206" t="s">
        <v>6137</v>
      </c>
      <c r="E1988" s="178">
        <v>6.95</v>
      </c>
      <c r="F1988" s="181"/>
      <c r="G1988" s="106">
        <f t="shared" si="32"/>
        <v>0</v>
      </c>
    </row>
    <row r="1989" spans="1:7" x14ac:dyDescent="0.2">
      <c r="A1989" s="206" t="s">
        <v>6138</v>
      </c>
      <c r="B1989" s="176">
        <v>42</v>
      </c>
      <c r="C1989" s="120" t="s">
        <v>462</v>
      </c>
      <c r="D1989" s="206" t="s">
        <v>6139</v>
      </c>
      <c r="E1989" s="178">
        <v>6.95</v>
      </c>
      <c r="F1989" s="181"/>
      <c r="G1989" s="106">
        <f t="shared" si="32"/>
        <v>0</v>
      </c>
    </row>
    <row r="1990" spans="1:7" x14ac:dyDescent="0.2">
      <c r="A1990" s="206" t="s">
        <v>6140</v>
      </c>
      <c r="B1990" s="176">
        <v>42</v>
      </c>
      <c r="C1990" s="120" t="s">
        <v>462</v>
      </c>
      <c r="D1990" s="206" t="s">
        <v>6141</v>
      </c>
      <c r="E1990" s="178">
        <v>6.95</v>
      </c>
      <c r="F1990" s="181"/>
      <c r="G1990" s="106">
        <f t="shared" si="32"/>
        <v>0</v>
      </c>
    </row>
    <row r="1991" spans="1:7" x14ac:dyDescent="0.2">
      <c r="A1991" s="206" t="s">
        <v>6142</v>
      </c>
      <c r="B1991" s="176">
        <v>42</v>
      </c>
      <c r="C1991" s="120" t="s">
        <v>462</v>
      </c>
      <c r="D1991" s="206" t="s">
        <v>6143</v>
      </c>
      <c r="E1991" s="178">
        <v>6.95</v>
      </c>
      <c r="F1991" s="181"/>
      <c r="G1991" s="106">
        <f t="shared" si="32"/>
        <v>0</v>
      </c>
    </row>
    <row r="1992" spans="1:7" x14ac:dyDescent="0.2">
      <c r="A1992" s="206" t="s">
        <v>6144</v>
      </c>
      <c r="B1992" s="176">
        <v>42</v>
      </c>
      <c r="C1992" s="120" t="s">
        <v>462</v>
      </c>
      <c r="D1992" s="206" t="s">
        <v>6145</v>
      </c>
      <c r="E1992" s="178">
        <v>6.95</v>
      </c>
      <c r="F1992" s="174"/>
      <c r="G1992" s="106">
        <f t="shared" si="32"/>
        <v>0</v>
      </c>
    </row>
    <row r="1993" spans="1:7" x14ac:dyDescent="0.2">
      <c r="A1993" s="206" t="s">
        <v>6146</v>
      </c>
      <c r="B1993" s="176">
        <v>42</v>
      </c>
      <c r="C1993" s="120" t="s">
        <v>462</v>
      </c>
      <c r="D1993" s="206" t="s">
        <v>6147</v>
      </c>
      <c r="E1993" s="178">
        <v>6.95</v>
      </c>
      <c r="F1993" s="181"/>
      <c r="G1993" s="106">
        <f t="shared" si="32"/>
        <v>0</v>
      </c>
    </row>
    <row r="1994" spans="1:7" x14ac:dyDescent="0.2">
      <c r="A1994" s="234" t="s">
        <v>6148</v>
      </c>
      <c r="B1994" s="227"/>
      <c r="C1994" s="148"/>
      <c r="D1994" s="382"/>
      <c r="E1994" s="217"/>
      <c r="F1994" s="215"/>
      <c r="G1994" s="138"/>
    </row>
    <row r="1995" spans="1:7" x14ac:dyDescent="0.2">
      <c r="A1995" s="206" t="s">
        <v>3651</v>
      </c>
      <c r="B1995" s="176">
        <v>43</v>
      </c>
      <c r="C1995" s="120" t="s">
        <v>462</v>
      </c>
      <c r="D1995" s="206" t="s">
        <v>6149</v>
      </c>
      <c r="E1995" s="178">
        <v>6.95</v>
      </c>
      <c r="F1995" s="174"/>
      <c r="G1995" s="106">
        <f t="shared" si="32"/>
        <v>0</v>
      </c>
    </row>
    <row r="1996" spans="1:7" x14ac:dyDescent="0.2">
      <c r="A1996" s="206" t="s">
        <v>6150</v>
      </c>
      <c r="B1996" s="176">
        <v>43</v>
      </c>
      <c r="C1996" s="120" t="s">
        <v>462</v>
      </c>
      <c r="D1996" s="206" t="s">
        <v>6151</v>
      </c>
      <c r="E1996" s="178">
        <v>6.95</v>
      </c>
      <c r="F1996" s="174"/>
      <c r="G1996" s="106">
        <f t="shared" si="32"/>
        <v>0</v>
      </c>
    </row>
    <row r="1997" spans="1:7" x14ac:dyDescent="0.2">
      <c r="A1997" s="206" t="s">
        <v>6152</v>
      </c>
      <c r="B1997" s="176">
        <v>43</v>
      </c>
      <c r="C1997" s="120" t="s">
        <v>462</v>
      </c>
      <c r="D1997" s="206" t="s">
        <v>6153</v>
      </c>
      <c r="E1997" s="178">
        <v>6.95</v>
      </c>
      <c r="F1997" s="181"/>
      <c r="G1997" s="106">
        <f t="shared" si="32"/>
        <v>0</v>
      </c>
    </row>
    <row r="1998" spans="1:7" x14ac:dyDescent="0.2">
      <c r="A1998" s="206" t="s">
        <v>6154</v>
      </c>
      <c r="B1998" s="176">
        <v>43</v>
      </c>
      <c r="C1998" s="120" t="s">
        <v>462</v>
      </c>
      <c r="D1998" s="206" t="s">
        <v>6155</v>
      </c>
      <c r="E1998" s="178">
        <v>6.95</v>
      </c>
      <c r="F1998" s="181"/>
      <c r="G1998" s="106">
        <f t="shared" si="32"/>
        <v>0</v>
      </c>
    </row>
    <row r="1999" spans="1:7" x14ac:dyDescent="0.2">
      <c r="A1999" s="206" t="s">
        <v>6156</v>
      </c>
      <c r="B1999" s="176">
        <v>43</v>
      </c>
      <c r="C1999" s="120" t="s">
        <v>462</v>
      </c>
      <c r="D1999" s="206" t="s">
        <v>6157</v>
      </c>
      <c r="E1999" s="178">
        <v>6.95</v>
      </c>
      <c r="F1999" s="174"/>
      <c r="G1999" s="106">
        <f t="shared" si="32"/>
        <v>0</v>
      </c>
    </row>
    <row r="2000" spans="1:7" x14ac:dyDescent="0.2">
      <c r="A2000" s="206" t="s">
        <v>6158</v>
      </c>
      <c r="B2000" s="176">
        <v>43</v>
      </c>
      <c r="C2000" s="120" t="s">
        <v>462</v>
      </c>
      <c r="D2000" s="206" t="s">
        <v>6159</v>
      </c>
      <c r="E2000" s="178">
        <v>6.95</v>
      </c>
      <c r="F2000" s="181"/>
      <c r="G2000" s="106">
        <f t="shared" si="32"/>
        <v>0</v>
      </c>
    </row>
    <row r="2001" spans="1:7" x14ac:dyDescent="0.2">
      <c r="A2001" s="206" t="s">
        <v>6160</v>
      </c>
      <c r="B2001" s="176">
        <v>43</v>
      </c>
      <c r="C2001" s="120" t="s">
        <v>462</v>
      </c>
      <c r="D2001" s="206" t="s">
        <v>6161</v>
      </c>
      <c r="E2001" s="178">
        <v>6.95</v>
      </c>
      <c r="F2001" s="181"/>
      <c r="G2001" s="106">
        <f t="shared" si="32"/>
        <v>0</v>
      </c>
    </row>
    <row r="2002" spans="1:7" x14ac:dyDescent="0.2">
      <c r="A2002" s="206" t="s">
        <v>818</v>
      </c>
      <c r="B2002" s="176">
        <v>43</v>
      </c>
      <c r="C2002" s="120" t="s">
        <v>462</v>
      </c>
      <c r="D2002" s="206" t="s">
        <v>6162</v>
      </c>
      <c r="E2002" s="178">
        <v>6.95</v>
      </c>
      <c r="F2002" s="181"/>
      <c r="G2002" s="106">
        <f t="shared" si="32"/>
        <v>0</v>
      </c>
    </row>
    <row r="2003" spans="1:7" x14ac:dyDescent="0.2">
      <c r="A2003" s="206" t="s">
        <v>6163</v>
      </c>
      <c r="B2003" s="176">
        <v>43</v>
      </c>
      <c r="C2003" s="120" t="s">
        <v>462</v>
      </c>
      <c r="D2003" s="206" t="s">
        <v>6164</v>
      </c>
      <c r="E2003" s="178">
        <v>6.95</v>
      </c>
      <c r="F2003" s="181"/>
      <c r="G2003" s="106">
        <f t="shared" si="32"/>
        <v>0</v>
      </c>
    </row>
    <row r="2004" spans="1:7" x14ac:dyDescent="0.2">
      <c r="A2004" s="206" t="s">
        <v>3742</v>
      </c>
      <c r="B2004" s="176">
        <v>43</v>
      </c>
      <c r="C2004" s="120" t="s">
        <v>462</v>
      </c>
      <c r="D2004" s="206" t="s">
        <v>6165</v>
      </c>
      <c r="E2004" s="178">
        <v>6.95</v>
      </c>
      <c r="F2004" s="181"/>
      <c r="G2004" s="106">
        <f t="shared" si="32"/>
        <v>0</v>
      </c>
    </row>
    <row r="2005" spans="1:7" x14ac:dyDescent="0.2">
      <c r="A2005" s="206" t="s">
        <v>6166</v>
      </c>
      <c r="B2005" s="176">
        <v>43</v>
      </c>
      <c r="C2005" s="120" t="s">
        <v>462</v>
      </c>
      <c r="D2005" s="206" t="s">
        <v>6167</v>
      </c>
      <c r="E2005" s="178">
        <v>6.95</v>
      </c>
      <c r="F2005" s="181"/>
      <c r="G2005" s="106">
        <f t="shared" si="32"/>
        <v>0</v>
      </c>
    </row>
    <row r="2006" spans="1:7" x14ac:dyDescent="0.2">
      <c r="A2006" s="206" t="s">
        <v>6168</v>
      </c>
      <c r="B2006" s="176">
        <v>43</v>
      </c>
      <c r="C2006" s="120" t="s">
        <v>462</v>
      </c>
      <c r="D2006" s="206" t="s">
        <v>6169</v>
      </c>
      <c r="E2006" s="178">
        <v>6.95</v>
      </c>
      <c r="F2006" s="181"/>
      <c r="G2006" s="106">
        <f t="shared" si="32"/>
        <v>0</v>
      </c>
    </row>
    <row r="2007" spans="1:7" x14ac:dyDescent="0.2">
      <c r="A2007" s="206" t="s">
        <v>2972</v>
      </c>
      <c r="B2007" s="176">
        <v>43</v>
      </c>
      <c r="C2007" s="120" t="s">
        <v>462</v>
      </c>
      <c r="D2007" s="206" t="s">
        <v>6170</v>
      </c>
      <c r="E2007" s="178">
        <v>6.95</v>
      </c>
      <c r="F2007" s="174"/>
      <c r="G2007" s="106">
        <f t="shared" si="32"/>
        <v>0</v>
      </c>
    </row>
    <row r="2008" spans="1:7" x14ac:dyDescent="0.2">
      <c r="A2008" s="206" t="s">
        <v>6171</v>
      </c>
      <c r="B2008" s="176">
        <v>43</v>
      </c>
      <c r="C2008" s="120" t="s">
        <v>462</v>
      </c>
      <c r="D2008" s="206" t="s">
        <v>6172</v>
      </c>
      <c r="E2008" s="178">
        <v>6.95</v>
      </c>
      <c r="F2008" s="174"/>
      <c r="G2008" s="106">
        <f t="shared" si="32"/>
        <v>0</v>
      </c>
    </row>
    <row r="2009" spans="1:7" x14ac:dyDescent="0.2">
      <c r="A2009" s="211" t="s">
        <v>6173</v>
      </c>
      <c r="B2009" s="227"/>
      <c r="C2009" s="148"/>
      <c r="D2009" s="380"/>
      <c r="E2009" s="217"/>
      <c r="F2009" s="215"/>
      <c r="G2009" s="138"/>
    </row>
    <row r="2010" spans="1:7" x14ac:dyDescent="0.2">
      <c r="A2010" s="202" t="s">
        <v>6174</v>
      </c>
      <c r="B2010" s="176">
        <v>43</v>
      </c>
      <c r="C2010" s="120" t="s">
        <v>462</v>
      </c>
      <c r="D2010" s="206" t="s">
        <v>6175</v>
      </c>
      <c r="E2010" s="178">
        <v>5.95</v>
      </c>
      <c r="F2010" s="174"/>
      <c r="G2010" s="106">
        <f t="shared" si="32"/>
        <v>0</v>
      </c>
    </row>
    <row r="2011" spans="1:7" x14ac:dyDescent="0.2">
      <c r="A2011" s="202" t="s">
        <v>6013</v>
      </c>
      <c r="B2011" s="176">
        <v>43</v>
      </c>
      <c r="C2011" s="120" t="s">
        <v>462</v>
      </c>
      <c r="D2011" s="206" t="s">
        <v>6176</v>
      </c>
      <c r="E2011" s="178">
        <v>5.95</v>
      </c>
      <c r="F2011" s="174"/>
      <c r="G2011" s="106">
        <f t="shared" si="32"/>
        <v>0</v>
      </c>
    </row>
    <row r="2012" spans="1:7" x14ac:dyDescent="0.2">
      <c r="A2012" s="202" t="s">
        <v>6177</v>
      </c>
      <c r="B2012" s="176">
        <v>43</v>
      </c>
      <c r="C2012" s="120" t="s">
        <v>462</v>
      </c>
      <c r="D2012" s="206" t="s">
        <v>6178</v>
      </c>
      <c r="E2012" s="178">
        <v>5.95</v>
      </c>
      <c r="F2012" s="174"/>
      <c r="G2012" s="106">
        <f t="shared" si="32"/>
        <v>0</v>
      </c>
    </row>
    <row r="2013" spans="1:7" x14ac:dyDescent="0.2">
      <c r="A2013" s="202" t="s">
        <v>6179</v>
      </c>
      <c r="B2013" s="176">
        <v>43</v>
      </c>
      <c r="C2013" s="120" t="s">
        <v>462</v>
      </c>
      <c r="D2013" s="206" t="s">
        <v>6180</v>
      </c>
      <c r="E2013" s="178">
        <v>5.95</v>
      </c>
      <c r="F2013" s="174"/>
      <c r="G2013" s="106">
        <f t="shared" si="32"/>
        <v>0</v>
      </c>
    </row>
    <row r="2014" spans="1:7" x14ac:dyDescent="0.2">
      <c r="A2014" s="202" t="s">
        <v>6181</v>
      </c>
      <c r="B2014" s="176">
        <v>43</v>
      </c>
      <c r="C2014" s="120" t="s">
        <v>462</v>
      </c>
      <c r="D2014" s="206" t="s">
        <v>6182</v>
      </c>
      <c r="E2014" s="178">
        <v>5.95</v>
      </c>
      <c r="F2014" s="174"/>
      <c r="G2014" s="106">
        <f t="shared" si="32"/>
        <v>0</v>
      </c>
    </row>
    <row r="2015" spans="1:7" x14ac:dyDescent="0.2">
      <c r="A2015" s="202" t="s">
        <v>858</v>
      </c>
      <c r="B2015" s="176">
        <v>43</v>
      </c>
      <c r="C2015" s="120" t="s">
        <v>462</v>
      </c>
      <c r="D2015" s="206" t="s">
        <v>6183</v>
      </c>
      <c r="E2015" s="178">
        <v>5.95</v>
      </c>
      <c r="F2015" s="174"/>
      <c r="G2015" s="106">
        <f t="shared" si="32"/>
        <v>0</v>
      </c>
    </row>
    <row r="2016" spans="1:7" x14ac:dyDescent="0.2">
      <c r="A2016" s="202" t="s">
        <v>6184</v>
      </c>
      <c r="B2016" s="176">
        <v>43</v>
      </c>
      <c r="C2016" s="120" t="s">
        <v>462</v>
      </c>
      <c r="D2016" s="206" t="s">
        <v>6185</v>
      </c>
      <c r="E2016" s="178">
        <v>5.95</v>
      </c>
      <c r="F2016" s="174"/>
      <c r="G2016" s="106">
        <f t="shared" si="32"/>
        <v>0</v>
      </c>
    </row>
    <row r="2017" spans="1:7" x14ac:dyDescent="0.2">
      <c r="A2017" s="202" t="s">
        <v>5600</v>
      </c>
      <c r="B2017" s="176">
        <v>43</v>
      </c>
      <c r="C2017" s="120" t="s">
        <v>462</v>
      </c>
      <c r="D2017" s="206" t="s">
        <v>6186</v>
      </c>
      <c r="E2017" s="178">
        <v>5.95</v>
      </c>
      <c r="F2017" s="174"/>
      <c r="G2017" s="106">
        <f t="shared" si="32"/>
        <v>0</v>
      </c>
    </row>
    <row r="2018" spans="1:7" x14ac:dyDescent="0.2">
      <c r="A2018" s="202" t="s">
        <v>5601</v>
      </c>
      <c r="B2018" s="176">
        <v>43</v>
      </c>
      <c r="C2018" s="120" t="s">
        <v>462</v>
      </c>
      <c r="D2018" s="206" t="s">
        <v>6187</v>
      </c>
      <c r="E2018" s="178">
        <v>5.95</v>
      </c>
      <c r="F2018" s="174"/>
      <c r="G2018" s="106">
        <f t="shared" si="32"/>
        <v>0</v>
      </c>
    </row>
    <row r="2019" spans="1:7" x14ac:dyDescent="0.2">
      <c r="A2019" s="202" t="s">
        <v>6188</v>
      </c>
      <c r="B2019" s="176">
        <v>43</v>
      </c>
      <c r="C2019" s="120" t="s">
        <v>462</v>
      </c>
      <c r="D2019" s="206" t="s">
        <v>6189</v>
      </c>
      <c r="E2019" s="178">
        <v>5.95</v>
      </c>
      <c r="F2019" s="174"/>
      <c r="G2019" s="106">
        <f t="shared" si="32"/>
        <v>0</v>
      </c>
    </row>
    <row r="2020" spans="1:7" x14ac:dyDescent="0.2">
      <c r="A2020" s="202" t="s">
        <v>6190</v>
      </c>
      <c r="B2020" s="176">
        <v>43</v>
      </c>
      <c r="C2020" s="120" t="s">
        <v>462</v>
      </c>
      <c r="D2020" s="206" t="s">
        <v>6191</v>
      </c>
      <c r="E2020" s="178">
        <v>5.95</v>
      </c>
      <c r="F2020" s="174"/>
      <c r="G2020" s="106">
        <f t="shared" si="32"/>
        <v>0</v>
      </c>
    </row>
    <row r="2021" spans="1:7" x14ac:dyDescent="0.2">
      <c r="A2021" s="202" t="s">
        <v>822</v>
      </c>
      <c r="B2021" s="176">
        <v>43</v>
      </c>
      <c r="C2021" s="120" t="s">
        <v>462</v>
      </c>
      <c r="D2021" s="206" t="s">
        <v>6192</v>
      </c>
      <c r="E2021" s="178">
        <v>5.95</v>
      </c>
      <c r="F2021" s="174"/>
      <c r="G2021" s="106">
        <f t="shared" si="32"/>
        <v>0</v>
      </c>
    </row>
    <row r="2022" spans="1:7" x14ac:dyDescent="0.2">
      <c r="A2022" s="202" t="s">
        <v>816</v>
      </c>
      <c r="B2022" s="176">
        <v>43</v>
      </c>
      <c r="C2022" s="120" t="s">
        <v>462</v>
      </c>
      <c r="D2022" s="206" t="s">
        <v>6193</v>
      </c>
      <c r="E2022" s="178">
        <v>5.95</v>
      </c>
      <c r="F2022" s="174"/>
      <c r="G2022" s="106">
        <f t="shared" si="32"/>
        <v>0</v>
      </c>
    </row>
    <row r="2023" spans="1:7" x14ac:dyDescent="0.2">
      <c r="A2023" s="202" t="s">
        <v>6194</v>
      </c>
      <c r="B2023" s="176">
        <v>43</v>
      </c>
      <c r="C2023" s="120" t="s">
        <v>462</v>
      </c>
      <c r="D2023" s="206" t="s">
        <v>6195</v>
      </c>
      <c r="E2023" s="178">
        <v>5.95</v>
      </c>
      <c r="F2023" s="174"/>
      <c r="G2023" s="106">
        <f t="shared" si="32"/>
        <v>0</v>
      </c>
    </row>
    <row r="2024" spans="1:7" x14ac:dyDescent="0.2">
      <c r="A2024" s="202" t="s">
        <v>6196</v>
      </c>
      <c r="B2024" s="176">
        <v>43</v>
      </c>
      <c r="C2024" s="120" t="s">
        <v>462</v>
      </c>
      <c r="D2024" s="206" t="s">
        <v>6197</v>
      </c>
      <c r="E2024" s="178">
        <v>5.95</v>
      </c>
      <c r="F2024" s="174"/>
      <c r="G2024" s="106">
        <f t="shared" si="32"/>
        <v>0</v>
      </c>
    </row>
    <row r="2025" spans="1:7" x14ac:dyDescent="0.2">
      <c r="A2025" s="202" t="s">
        <v>823</v>
      </c>
      <c r="B2025" s="176">
        <v>43</v>
      </c>
      <c r="C2025" s="120" t="s">
        <v>462</v>
      </c>
      <c r="D2025" s="206" t="s">
        <v>6198</v>
      </c>
      <c r="E2025" s="178">
        <v>5.95</v>
      </c>
      <c r="F2025" s="174"/>
      <c r="G2025" s="106">
        <f t="shared" si="32"/>
        <v>0</v>
      </c>
    </row>
    <row r="2026" spans="1:7" x14ac:dyDescent="0.2">
      <c r="A2026" s="202" t="s">
        <v>6199</v>
      </c>
      <c r="B2026" s="176">
        <v>43</v>
      </c>
      <c r="C2026" s="120" t="s">
        <v>462</v>
      </c>
      <c r="D2026" s="206" t="s">
        <v>6200</v>
      </c>
      <c r="E2026" s="178">
        <v>5.95</v>
      </c>
      <c r="F2026" s="174"/>
      <c r="G2026" s="106">
        <f t="shared" si="32"/>
        <v>0</v>
      </c>
    </row>
    <row r="2027" spans="1:7" x14ac:dyDescent="0.2">
      <c r="A2027" s="202" t="s">
        <v>6201</v>
      </c>
      <c r="B2027" s="176">
        <v>43</v>
      </c>
      <c r="C2027" s="120" t="s">
        <v>462</v>
      </c>
      <c r="D2027" s="206" t="s">
        <v>6202</v>
      </c>
      <c r="E2027" s="178">
        <v>5.95</v>
      </c>
      <c r="F2027" s="174"/>
      <c r="G2027" s="106">
        <f t="shared" si="32"/>
        <v>0</v>
      </c>
    </row>
    <row r="2028" spans="1:7" x14ac:dyDescent="0.2">
      <c r="A2028" s="202" t="s">
        <v>6203</v>
      </c>
      <c r="B2028" s="176">
        <v>43</v>
      </c>
      <c r="C2028" s="120" t="s">
        <v>462</v>
      </c>
      <c r="D2028" s="206" t="s">
        <v>6204</v>
      </c>
      <c r="E2028" s="178">
        <v>5.95</v>
      </c>
      <c r="F2028" s="174"/>
      <c r="G2028" s="106">
        <f t="shared" si="32"/>
        <v>0</v>
      </c>
    </row>
    <row r="2029" spans="1:7" x14ac:dyDescent="0.2">
      <c r="A2029" s="202" t="s">
        <v>6205</v>
      </c>
      <c r="B2029" s="176">
        <v>43</v>
      </c>
      <c r="C2029" s="120" t="s">
        <v>462</v>
      </c>
      <c r="D2029" s="206" t="s">
        <v>6206</v>
      </c>
      <c r="E2029" s="178">
        <v>5.95</v>
      </c>
      <c r="F2029" s="174"/>
      <c r="G2029" s="106">
        <f t="shared" si="32"/>
        <v>0</v>
      </c>
    </row>
    <row r="2030" spans="1:7" x14ac:dyDescent="0.2">
      <c r="A2030" s="202" t="s">
        <v>6207</v>
      </c>
      <c r="B2030" s="176">
        <v>43</v>
      </c>
      <c r="C2030" s="120" t="s">
        <v>462</v>
      </c>
      <c r="D2030" s="206" t="s">
        <v>6208</v>
      </c>
      <c r="E2030" s="178">
        <v>5.95</v>
      </c>
      <c r="F2030" s="174"/>
      <c r="G2030" s="106"/>
    </row>
    <row r="2031" spans="1:7" x14ac:dyDescent="0.2">
      <c r="A2031" s="202" t="s">
        <v>859</v>
      </c>
      <c r="B2031" s="176">
        <v>43</v>
      </c>
      <c r="C2031" s="120" t="s">
        <v>462</v>
      </c>
      <c r="D2031" s="206" t="s">
        <v>6209</v>
      </c>
      <c r="E2031" s="178">
        <v>5.95</v>
      </c>
      <c r="F2031" s="174"/>
      <c r="G2031" s="106">
        <f t="shared" si="32"/>
        <v>0</v>
      </c>
    </row>
    <row r="2032" spans="1:7" x14ac:dyDescent="0.2">
      <c r="A2032" s="234" t="s">
        <v>2823</v>
      </c>
      <c r="B2032" s="227"/>
      <c r="C2032" s="148"/>
      <c r="D2032" s="382"/>
      <c r="E2032" s="217"/>
      <c r="F2032" s="215"/>
      <c r="G2032" s="138"/>
    </row>
    <row r="2033" spans="1:7" x14ac:dyDescent="0.2">
      <c r="A2033" s="211" t="s">
        <v>6210</v>
      </c>
      <c r="B2033" s="227"/>
      <c r="C2033" s="148"/>
      <c r="D2033" s="396"/>
      <c r="E2033" s="217"/>
      <c r="F2033" s="215"/>
      <c r="G2033" s="138"/>
    </row>
    <row r="2034" spans="1:7" x14ac:dyDescent="0.2">
      <c r="A2034" s="202" t="s">
        <v>6211</v>
      </c>
      <c r="B2034" s="176">
        <v>43</v>
      </c>
      <c r="C2034" s="120" t="s">
        <v>462</v>
      </c>
      <c r="D2034" s="206" t="s">
        <v>6212</v>
      </c>
      <c r="E2034" s="208">
        <v>13.95</v>
      </c>
      <c r="F2034" s="174"/>
      <c r="G2034" s="106">
        <f t="shared" ref="G2034:G2043" si="33">E2034*F2034</f>
        <v>0</v>
      </c>
    </row>
    <row r="2035" spans="1:7" x14ac:dyDescent="0.2">
      <c r="A2035" s="202" t="s">
        <v>6213</v>
      </c>
      <c r="B2035" s="176">
        <v>43</v>
      </c>
      <c r="C2035" s="120" t="s">
        <v>462</v>
      </c>
      <c r="D2035" s="206" t="s">
        <v>6214</v>
      </c>
      <c r="E2035" s="208">
        <v>13.95</v>
      </c>
      <c r="F2035" s="174"/>
      <c r="G2035" s="106">
        <f t="shared" si="33"/>
        <v>0</v>
      </c>
    </row>
    <row r="2036" spans="1:7" x14ac:dyDescent="0.2">
      <c r="A2036" s="202" t="s">
        <v>6215</v>
      </c>
      <c r="B2036" s="176">
        <v>43</v>
      </c>
      <c r="C2036" s="120" t="s">
        <v>462</v>
      </c>
      <c r="D2036" s="206" t="s">
        <v>6216</v>
      </c>
      <c r="E2036" s="208">
        <v>13.95</v>
      </c>
      <c r="F2036" s="174"/>
      <c r="G2036" s="106">
        <f t="shared" si="33"/>
        <v>0</v>
      </c>
    </row>
    <row r="2037" spans="1:7" x14ac:dyDescent="0.2">
      <c r="A2037" s="202" t="s">
        <v>5866</v>
      </c>
      <c r="B2037" s="176">
        <v>43</v>
      </c>
      <c r="C2037" s="120" t="s">
        <v>462</v>
      </c>
      <c r="D2037" s="206" t="s">
        <v>5867</v>
      </c>
      <c r="E2037" s="208">
        <v>13.95</v>
      </c>
      <c r="F2037" s="174"/>
      <c r="G2037" s="106">
        <f t="shared" si="33"/>
        <v>0</v>
      </c>
    </row>
    <row r="2038" spans="1:7" x14ac:dyDescent="0.2">
      <c r="A2038" s="211" t="s">
        <v>5868</v>
      </c>
      <c r="B2038" s="227"/>
      <c r="C2038" s="148"/>
      <c r="D2038" s="382"/>
      <c r="E2038" s="217"/>
      <c r="F2038" s="215"/>
      <c r="G2038" s="138"/>
    </row>
    <row r="2039" spans="1:7" x14ac:dyDescent="0.2">
      <c r="A2039" s="202" t="s">
        <v>5869</v>
      </c>
      <c r="B2039" s="176">
        <v>191</v>
      </c>
      <c r="C2039" s="120" t="s">
        <v>462</v>
      </c>
      <c r="D2039" s="206" t="s">
        <v>5870</v>
      </c>
      <c r="E2039" s="178">
        <v>9.9499999999999993</v>
      </c>
      <c r="F2039" s="181"/>
      <c r="G2039" s="106">
        <f t="shared" si="33"/>
        <v>0</v>
      </c>
    </row>
    <row r="2040" spans="1:7" x14ac:dyDescent="0.2">
      <c r="A2040" s="202" t="s">
        <v>5871</v>
      </c>
      <c r="B2040" s="176">
        <v>191</v>
      </c>
      <c r="C2040" s="120" t="s">
        <v>462</v>
      </c>
      <c r="D2040" s="206" t="s">
        <v>5872</v>
      </c>
      <c r="E2040" s="178">
        <v>9.9499999999999993</v>
      </c>
      <c r="F2040" s="181"/>
      <c r="G2040" s="106">
        <f t="shared" si="33"/>
        <v>0</v>
      </c>
    </row>
    <row r="2041" spans="1:7" x14ac:dyDescent="0.2">
      <c r="A2041" s="202" t="s">
        <v>5873</v>
      </c>
      <c r="B2041" s="176">
        <v>191</v>
      </c>
      <c r="C2041" s="120" t="s">
        <v>462</v>
      </c>
      <c r="D2041" s="206" t="s">
        <v>5874</v>
      </c>
      <c r="E2041" s="178">
        <v>9.9499999999999993</v>
      </c>
      <c r="F2041" s="174"/>
      <c r="G2041" s="106">
        <f t="shared" si="33"/>
        <v>0</v>
      </c>
    </row>
    <row r="2042" spans="1:7" x14ac:dyDescent="0.2">
      <c r="A2042" s="202" t="s">
        <v>5875</v>
      </c>
      <c r="B2042" s="176">
        <v>191</v>
      </c>
      <c r="C2042" s="120" t="s">
        <v>462</v>
      </c>
      <c r="D2042" s="206" t="s">
        <v>5876</v>
      </c>
      <c r="E2042" s="178">
        <v>9.9499999999999993</v>
      </c>
      <c r="F2042" s="174"/>
      <c r="G2042" s="106">
        <f t="shared" si="33"/>
        <v>0</v>
      </c>
    </row>
    <row r="2043" spans="1:7" ht="13.5" thickBot="1" x14ac:dyDescent="0.25">
      <c r="A2043" s="202" t="s">
        <v>5877</v>
      </c>
      <c r="B2043" s="176">
        <v>191</v>
      </c>
      <c r="C2043" s="120" t="s">
        <v>462</v>
      </c>
      <c r="D2043" s="206" t="s">
        <v>5878</v>
      </c>
      <c r="E2043" s="178">
        <v>9.9499999999999993</v>
      </c>
      <c r="F2043" s="174"/>
      <c r="G2043" s="106">
        <f t="shared" si="33"/>
        <v>0</v>
      </c>
    </row>
    <row r="2044" spans="1:7" ht="16.5" thickBot="1" x14ac:dyDescent="0.3">
      <c r="A2044" s="538" t="s">
        <v>3727</v>
      </c>
      <c r="B2044" s="539"/>
      <c r="C2044" s="539"/>
      <c r="D2044" s="539"/>
      <c r="E2044" s="539"/>
      <c r="F2044" s="540"/>
      <c r="G2044" s="157">
        <f>SUM(G10:G2043)</f>
        <v>0</v>
      </c>
    </row>
  </sheetData>
  <mergeCells count="1">
    <mergeCell ref="A2044:F2044"/>
  </mergeCells>
  <phoneticPr fontId="19" type="noConversion"/>
  <printOptions horizontalCentered="1" gridLines="1"/>
  <pageMargins left="0" right="0" top="0.25" bottom="0.25" header="0.5" footer="0.5"/>
  <pageSetup paperSize="5"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6"/>
  <sheetViews>
    <sheetView workbookViewId="0">
      <pane ySplit="7" topLeftCell="A889" activePane="bottomLeft" state="frozen"/>
      <selection pane="bottomLeft" activeCell="G988" sqref="G988"/>
    </sheetView>
  </sheetViews>
  <sheetFormatPr defaultRowHeight="12.75" x14ac:dyDescent="0.2"/>
  <cols>
    <col min="1" max="1" width="50.42578125" style="262" customWidth="1"/>
    <col min="2" max="3" width="8.7109375" style="70" customWidth="1"/>
    <col min="4" max="4" width="10.7109375" style="70" customWidth="1"/>
    <col min="5" max="5" width="18.28515625" style="70" bestFit="1" customWidth="1"/>
    <col min="6" max="6" width="12.7109375" style="293" customWidth="1"/>
    <col min="7" max="7" width="8.7109375" style="55" customWidth="1"/>
    <col min="8" max="8" width="15.7109375" style="56" customWidth="1"/>
    <col min="9" max="16384" width="9.140625" style="55"/>
  </cols>
  <sheetData>
    <row r="1" spans="1:12" x14ac:dyDescent="0.2">
      <c r="A1" s="543" t="s">
        <v>2958</v>
      </c>
      <c r="B1" s="544"/>
      <c r="C1" s="544"/>
      <c r="D1" s="544"/>
      <c r="E1" s="544"/>
      <c r="F1" s="544"/>
      <c r="G1" s="544"/>
      <c r="H1" s="544"/>
      <c r="I1" s="544"/>
      <c r="J1" s="544"/>
      <c r="K1" s="544"/>
      <c r="L1" s="544"/>
    </row>
    <row r="3" spans="1:12" x14ac:dyDescent="0.2">
      <c r="A3" s="545" t="s">
        <v>5984</v>
      </c>
      <c r="B3" s="546"/>
      <c r="C3" s="546"/>
      <c r="D3" s="546"/>
      <c r="E3" s="546"/>
      <c r="F3" s="546"/>
      <c r="G3" s="546"/>
      <c r="H3" s="77"/>
      <c r="I3" s="77"/>
      <c r="J3" s="77"/>
      <c r="K3" s="77"/>
      <c r="L3" s="76"/>
    </row>
    <row r="4" spans="1:12" ht="13.5" thickBot="1" x14ac:dyDescent="0.25">
      <c r="A4" s="546"/>
      <c r="B4" s="546"/>
      <c r="C4" s="546"/>
      <c r="D4" s="546"/>
      <c r="E4" s="546"/>
      <c r="F4" s="546"/>
      <c r="G4" s="546"/>
      <c r="H4" s="77"/>
      <c r="I4" s="77"/>
      <c r="J4" s="77"/>
      <c r="K4" s="77"/>
    </row>
    <row r="5" spans="1:12" ht="13.5" thickBot="1" x14ac:dyDescent="0.25">
      <c r="A5" s="261" t="s">
        <v>2956</v>
      </c>
      <c r="C5" s="74">
        <v>1</v>
      </c>
      <c r="D5" s="71" t="s">
        <v>2957</v>
      </c>
      <c r="E5" s="72"/>
      <c r="F5" s="279"/>
      <c r="G5" s="75"/>
    </row>
    <row r="7" spans="1:12" s="57" customFormat="1" ht="38.25" x14ac:dyDescent="0.2">
      <c r="A7" s="109" t="s">
        <v>766</v>
      </c>
      <c r="B7" s="109" t="s">
        <v>3649</v>
      </c>
      <c r="C7" s="109" t="s">
        <v>6024</v>
      </c>
      <c r="D7" s="109" t="s">
        <v>3724</v>
      </c>
      <c r="E7" s="109" t="s">
        <v>2970</v>
      </c>
      <c r="F7" s="259" t="s">
        <v>3634</v>
      </c>
      <c r="G7" s="111" t="s">
        <v>3713</v>
      </c>
      <c r="H7" s="260" t="s">
        <v>3719</v>
      </c>
    </row>
    <row r="8" spans="1:12" x14ac:dyDescent="0.2">
      <c r="A8" s="234" t="s">
        <v>724</v>
      </c>
      <c r="B8" s="277"/>
      <c r="C8" s="264"/>
      <c r="D8" s="148"/>
      <c r="E8" s="148"/>
      <c r="F8" s="280"/>
      <c r="G8" s="215"/>
      <c r="H8" s="138"/>
    </row>
    <row r="9" spans="1:12" x14ac:dyDescent="0.2">
      <c r="A9" s="187" t="s">
        <v>725</v>
      </c>
      <c r="B9" s="255">
        <v>46</v>
      </c>
      <c r="C9" s="265">
        <v>4</v>
      </c>
      <c r="D9" s="120" t="s">
        <v>462</v>
      </c>
      <c r="E9" s="256" t="s">
        <v>1023</v>
      </c>
      <c r="F9" s="281">
        <v>16</v>
      </c>
      <c r="G9" s="174"/>
      <c r="H9" s="106">
        <f>F9*G9</f>
        <v>0</v>
      </c>
    </row>
    <row r="10" spans="1:12" x14ac:dyDescent="0.2">
      <c r="A10" s="266" t="s">
        <v>726</v>
      </c>
      <c r="B10" s="255">
        <v>46</v>
      </c>
      <c r="C10" s="265"/>
      <c r="D10" s="120" t="s">
        <v>462</v>
      </c>
      <c r="E10" s="252" t="s">
        <v>1024</v>
      </c>
      <c r="F10" s="282"/>
      <c r="G10" s="174"/>
      <c r="H10" s="106"/>
    </row>
    <row r="11" spans="1:12" x14ac:dyDescent="0.2">
      <c r="A11" s="266" t="s">
        <v>6219</v>
      </c>
      <c r="B11" s="255">
        <v>46</v>
      </c>
      <c r="C11" s="265"/>
      <c r="D11" s="120" t="s">
        <v>462</v>
      </c>
      <c r="E11" s="252" t="s">
        <v>560</v>
      </c>
      <c r="F11" s="282"/>
      <c r="G11" s="174"/>
      <c r="H11" s="106"/>
    </row>
    <row r="12" spans="1:12" x14ac:dyDescent="0.2">
      <c r="A12" s="266" t="s">
        <v>6217</v>
      </c>
      <c r="B12" s="255">
        <v>46</v>
      </c>
      <c r="C12" s="265"/>
      <c r="D12" s="120" t="s">
        <v>462</v>
      </c>
      <c r="E12" s="252" t="s">
        <v>1025</v>
      </c>
      <c r="F12" s="282"/>
      <c r="G12" s="174"/>
      <c r="H12" s="106"/>
    </row>
    <row r="13" spans="1:12" x14ac:dyDescent="0.2">
      <c r="A13" s="266" t="s">
        <v>727</v>
      </c>
      <c r="B13" s="255">
        <v>46</v>
      </c>
      <c r="C13" s="265"/>
      <c r="D13" s="120" t="s">
        <v>462</v>
      </c>
      <c r="E13" s="252" t="s">
        <v>1026</v>
      </c>
      <c r="F13" s="282"/>
      <c r="G13" s="174"/>
      <c r="H13" s="106"/>
    </row>
    <row r="14" spans="1:12" x14ac:dyDescent="0.2">
      <c r="A14" s="248" t="s">
        <v>728</v>
      </c>
      <c r="B14" s="255">
        <v>46</v>
      </c>
      <c r="C14" s="265">
        <v>4</v>
      </c>
      <c r="D14" s="120" t="s">
        <v>462</v>
      </c>
      <c r="E14" s="251" t="s">
        <v>1027</v>
      </c>
      <c r="F14" s="283">
        <v>20</v>
      </c>
      <c r="G14" s="174"/>
      <c r="H14" s="106">
        <f>F14*G14</f>
        <v>0</v>
      </c>
    </row>
    <row r="15" spans="1:12" x14ac:dyDescent="0.2">
      <c r="A15" s="267" t="s">
        <v>729</v>
      </c>
      <c r="B15" s="255">
        <v>46</v>
      </c>
      <c r="C15" s="265"/>
      <c r="D15" s="120" t="s">
        <v>462</v>
      </c>
      <c r="E15" s="251" t="s">
        <v>1028</v>
      </c>
      <c r="F15" s="283"/>
      <c r="G15" s="174"/>
      <c r="H15" s="106"/>
    </row>
    <row r="16" spans="1:12" x14ac:dyDescent="0.2">
      <c r="A16" s="267" t="s">
        <v>730</v>
      </c>
      <c r="B16" s="255">
        <v>46</v>
      </c>
      <c r="C16" s="265"/>
      <c r="D16" s="120" t="s">
        <v>462</v>
      </c>
      <c r="E16" s="251" t="s">
        <v>1029</v>
      </c>
      <c r="F16" s="283"/>
      <c r="G16" s="174"/>
      <c r="H16" s="106"/>
    </row>
    <row r="17" spans="1:8" x14ac:dyDescent="0.2">
      <c r="A17" s="267" t="s">
        <v>731</v>
      </c>
      <c r="B17" s="255">
        <v>46</v>
      </c>
      <c r="C17" s="265"/>
      <c r="D17" s="120" t="s">
        <v>462</v>
      </c>
      <c r="E17" s="251" t="s">
        <v>1030</v>
      </c>
      <c r="F17" s="283"/>
      <c r="G17" s="174"/>
      <c r="H17" s="106"/>
    </row>
    <row r="18" spans="1:8" x14ac:dyDescent="0.2">
      <c r="A18" s="267" t="s">
        <v>732</v>
      </c>
      <c r="B18" s="255">
        <v>46</v>
      </c>
      <c r="C18" s="265"/>
      <c r="D18" s="120" t="s">
        <v>462</v>
      </c>
      <c r="E18" s="251" t="s">
        <v>1031</v>
      </c>
      <c r="F18" s="283"/>
      <c r="G18" s="174"/>
      <c r="H18" s="106"/>
    </row>
    <row r="19" spans="1:8" x14ac:dyDescent="0.2">
      <c r="A19" s="248" t="s">
        <v>733</v>
      </c>
      <c r="B19" s="255">
        <v>46</v>
      </c>
      <c r="C19" s="265">
        <v>4</v>
      </c>
      <c r="D19" s="120" t="s">
        <v>462</v>
      </c>
      <c r="E19" s="251" t="s">
        <v>1032</v>
      </c>
      <c r="F19" s="283">
        <v>28</v>
      </c>
      <c r="G19" s="174"/>
      <c r="H19" s="106">
        <f>F19*G19</f>
        <v>0</v>
      </c>
    </row>
    <row r="20" spans="1:8" x14ac:dyDescent="0.2">
      <c r="A20" s="267" t="s">
        <v>734</v>
      </c>
      <c r="B20" s="255">
        <v>46</v>
      </c>
      <c r="C20" s="265"/>
      <c r="D20" s="120" t="s">
        <v>462</v>
      </c>
      <c r="E20" s="251" t="s">
        <v>1033</v>
      </c>
      <c r="F20" s="281"/>
      <c r="G20" s="174"/>
      <c r="H20" s="106"/>
    </row>
    <row r="21" spans="1:8" x14ac:dyDescent="0.2">
      <c r="A21" s="267" t="s">
        <v>735</v>
      </c>
      <c r="B21" s="255">
        <v>46</v>
      </c>
      <c r="C21" s="265"/>
      <c r="D21" s="120" t="s">
        <v>462</v>
      </c>
      <c r="E21" s="251" t="s">
        <v>1034</v>
      </c>
      <c r="F21" s="281"/>
      <c r="G21" s="174"/>
      <c r="H21" s="106"/>
    </row>
    <row r="22" spans="1:8" x14ac:dyDescent="0.2">
      <c r="A22" s="267" t="s">
        <v>736</v>
      </c>
      <c r="B22" s="255">
        <v>46</v>
      </c>
      <c r="C22" s="265"/>
      <c r="D22" s="120" t="s">
        <v>462</v>
      </c>
      <c r="E22" s="251" t="s">
        <v>1035</v>
      </c>
      <c r="F22" s="281"/>
      <c r="G22" s="174"/>
      <c r="H22" s="106"/>
    </row>
    <row r="23" spans="1:8" x14ac:dyDescent="0.2">
      <c r="A23" s="267" t="s">
        <v>737</v>
      </c>
      <c r="B23" s="255">
        <v>46</v>
      </c>
      <c r="C23" s="265"/>
      <c r="D23" s="120" t="s">
        <v>462</v>
      </c>
      <c r="E23" s="251" t="s">
        <v>1036</v>
      </c>
      <c r="F23" s="281"/>
      <c r="G23" s="174"/>
      <c r="H23" s="106"/>
    </row>
    <row r="24" spans="1:8" x14ac:dyDescent="0.2">
      <c r="A24" s="274" t="s">
        <v>738</v>
      </c>
      <c r="B24" s="275"/>
      <c r="C24" s="264"/>
      <c r="D24" s="120" t="s">
        <v>462</v>
      </c>
      <c r="E24" s="276"/>
      <c r="F24" s="284"/>
      <c r="G24" s="215"/>
      <c r="H24" s="138"/>
    </row>
    <row r="25" spans="1:8" x14ac:dyDescent="0.2">
      <c r="A25" s="187" t="s">
        <v>739</v>
      </c>
      <c r="B25" s="255">
        <v>46</v>
      </c>
      <c r="C25" s="265">
        <v>10</v>
      </c>
      <c r="D25" s="120" t="s">
        <v>462</v>
      </c>
      <c r="E25" s="256" t="s">
        <v>1037</v>
      </c>
      <c r="F25" s="285">
        <v>27</v>
      </c>
      <c r="G25" s="174"/>
      <c r="H25" s="106">
        <f>F25*G25</f>
        <v>0</v>
      </c>
    </row>
    <row r="26" spans="1:8" x14ac:dyDescent="0.2">
      <c r="A26" s="268" t="s">
        <v>740</v>
      </c>
      <c r="B26" s="255">
        <v>46</v>
      </c>
      <c r="C26" s="265"/>
      <c r="D26" s="120" t="s">
        <v>462</v>
      </c>
      <c r="E26" s="252" t="s">
        <v>1038</v>
      </c>
      <c r="F26" s="282"/>
      <c r="G26" s="174"/>
      <c r="H26" s="106"/>
    </row>
    <row r="27" spans="1:8" x14ac:dyDescent="0.2">
      <c r="A27" s="266" t="s">
        <v>741</v>
      </c>
      <c r="B27" s="255">
        <v>46</v>
      </c>
      <c r="C27" s="265"/>
      <c r="D27" s="120" t="s">
        <v>462</v>
      </c>
      <c r="E27" s="252" t="s">
        <v>1039</v>
      </c>
      <c r="F27" s="282"/>
      <c r="G27" s="174"/>
      <c r="H27" s="106"/>
    </row>
    <row r="28" spans="1:8" x14ac:dyDescent="0.2">
      <c r="A28" s="266" t="s">
        <v>742</v>
      </c>
      <c r="B28" s="255">
        <v>46</v>
      </c>
      <c r="C28" s="265"/>
      <c r="D28" s="120" t="s">
        <v>462</v>
      </c>
      <c r="E28" s="252" t="s">
        <v>3344</v>
      </c>
      <c r="F28" s="282"/>
      <c r="G28" s="174"/>
      <c r="H28" s="106"/>
    </row>
    <row r="29" spans="1:8" x14ac:dyDescent="0.2">
      <c r="A29" s="266" t="s">
        <v>743</v>
      </c>
      <c r="B29" s="255">
        <v>46</v>
      </c>
      <c r="C29" s="265"/>
      <c r="D29" s="120" t="s">
        <v>462</v>
      </c>
      <c r="E29" s="252" t="s">
        <v>1040</v>
      </c>
      <c r="F29" s="282"/>
      <c r="G29" s="174"/>
      <c r="H29" s="106"/>
    </row>
    <row r="30" spans="1:8" x14ac:dyDescent="0.2">
      <c r="A30" s="266" t="s">
        <v>744</v>
      </c>
      <c r="B30" s="255">
        <v>46</v>
      </c>
      <c r="C30" s="265"/>
      <c r="D30" s="120" t="s">
        <v>462</v>
      </c>
      <c r="E30" s="252" t="s">
        <v>1041</v>
      </c>
      <c r="F30" s="282"/>
      <c r="G30" s="174"/>
      <c r="H30" s="106"/>
    </row>
    <row r="31" spans="1:8" x14ac:dyDescent="0.2">
      <c r="A31" s="266" t="s">
        <v>5631</v>
      </c>
      <c r="B31" s="255">
        <v>46</v>
      </c>
      <c r="C31" s="265"/>
      <c r="D31" s="120" t="s">
        <v>462</v>
      </c>
      <c r="E31" s="252" t="s">
        <v>1042</v>
      </c>
      <c r="F31" s="282"/>
      <c r="G31" s="174"/>
      <c r="H31" s="106"/>
    </row>
    <row r="32" spans="1:8" x14ac:dyDescent="0.2">
      <c r="A32" s="266" t="s">
        <v>745</v>
      </c>
      <c r="B32" s="255">
        <v>46</v>
      </c>
      <c r="C32" s="265"/>
      <c r="D32" s="120" t="s">
        <v>462</v>
      </c>
      <c r="E32" s="252" t="s">
        <v>1043</v>
      </c>
      <c r="F32" s="282"/>
      <c r="G32" s="174"/>
      <c r="H32" s="106"/>
    </row>
    <row r="33" spans="1:8" x14ac:dyDescent="0.2">
      <c r="A33" s="266" t="s">
        <v>150</v>
      </c>
      <c r="B33" s="255">
        <v>46</v>
      </c>
      <c r="C33" s="265"/>
      <c r="D33" s="120" t="s">
        <v>462</v>
      </c>
      <c r="E33" s="252" t="s">
        <v>1044</v>
      </c>
      <c r="F33" s="282"/>
      <c r="G33" s="174"/>
      <c r="H33" s="106"/>
    </row>
    <row r="34" spans="1:8" x14ac:dyDescent="0.2">
      <c r="A34" s="266" t="s">
        <v>151</v>
      </c>
      <c r="B34" s="255">
        <v>46</v>
      </c>
      <c r="C34" s="265"/>
      <c r="D34" s="120" t="s">
        <v>462</v>
      </c>
      <c r="E34" s="253">
        <v>534118</v>
      </c>
      <c r="F34" s="282"/>
      <c r="G34" s="174"/>
      <c r="H34" s="106"/>
    </row>
    <row r="35" spans="1:8" x14ac:dyDescent="0.2">
      <c r="A35" s="266" t="s">
        <v>152</v>
      </c>
      <c r="B35" s="255">
        <v>46</v>
      </c>
      <c r="C35" s="265"/>
      <c r="D35" s="120" t="s">
        <v>462</v>
      </c>
      <c r="E35" s="253">
        <v>534182</v>
      </c>
      <c r="F35" s="282"/>
      <c r="G35" s="174"/>
      <c r="H35" s="106"/>
    </row>
    <row r="36" spans="1:8" x14ac:dyDescent="0.2">
      <c r="A36" s="187" t="s">
        <v>153</v>
      </c>
      <c r="B36" s="255">
        <v>46</v>
      </c>
      <c r="C36" s="265">
        <v>4</v>
      </c>
      <c r="D36" s="120" t="s">
        <v>462</v>
      </c>
      <c r="E36" s="256" t="s">
        <v>1045</v>
      </c>
      <c r="F36" s="285">
        <v>16</v>
      </c>
      <c r="G36" s="174"/>
      <c r="H36" s="106">
        <f>F36*G36</f>
        <v>0</v>
      </c>
    </row>
    <row r="37" spans="1:8" x14ac:dyDescent="0.2">
      <c r="A37" s="269" t="s">
        <v>154</v>
      </c>
      <c r="B37" s="255">
        <v>46</v>
      </c>
      <c r="C37" s="265"/>
      <c r="D37" s="120" t="s">
        <v>462</v>
      </c>
      <c r="E37" s="256" t="s">
        <v>1046</v>
      </c>
      <c r="F37" s="285"/>
      <c r="G37" s="174"/>
      <c r="H37" s="106"/>
    </row>
    <row r="38" spans="1:8" x14ac:dyDescent="0.2">
      <c r="A38" s="270" t="s">
        <v>155</v>
      </c>
      <c r="B38" s="255">
        <v>46</v>
      </c>
      <c r="C38" s="265"/>
      <c r="D38" s="120" t="s">
        <v>462</v>
      </c>
      <c r="E38" s="256" t="s">
        <v>1047</v>
      </c>
      <c r="F38" s="285"/>
      <c r="G38" s="174"/>
      <c r="H38" s="106"/>
    </row>
    <row r="39" spans="1:8" x14ac:dyDescent="0.2">
      <c r="A39" s="270" t="s">
        <v>156</v>
      </c>
      <c r="B39" s="255">
        <v>46</v>
      </c>
      <c r="C39" s="265"/>
      <c r="D39" s="120" t="s">
        <v>462</v>
      </c>
      <c r="E39" s="256" t="s">
        <v>1048</v>
      </c>
      <c r="F39" s="285"/>
      <c r="G39" s="174"/>
      <c r="H39" s="106"/>
    </row>
    <row r="40" spans="1:8" x14ac:dyDescent="0.2">
      <c r="A40" s="270" t="s">
        <v>157</v>
      </c>
      <c r="B40" s="255">
        <v>46</v>
      </c>
      <c r="C40" s="265"/>
      <c r="D40" s="120" t="s">
        <v>462</v>
      </c>
      <c r="E40" s="256" t="s">
        <v>1049</v>
      </c>
      <c r="F40" s="285"/>
      <c r="G40" s="174"/>
      <c r="H40" s="106"/>
    </row>
    <row r="41" spans="1:8" x14ac:dyDescent="0.2">
      <c r="A41" s="187" t="s">
        <v>552</v>
      </c>
      <c r="B41" s="255">
        <v>46</v>
      </c>
      <c r="C41" s="265">
        <v>10</v>
      </c>
      <c r="D41" s="120" t="s">
        <v>462</v>
      </c>
      <c r="E41" s="256" t="s">
        <v>1050</v>
      </c>
      <c r="F41" s="285">
        <v>40</v>
      </c>
      <c r="G41" s="174"/>
      <c r="H41" s="106">
        <f>F41*G41</f>
        <v>0</v>
      </c>
    </row>
    <row r="42" spans="1:8" x14ac:dyDescent="0.2">
      <c r="A42" s="266" t="s">
        <v>459</v>
      </c>
      <c r="B42" s="255">
        <v>46</v>
      </c>
      <c r="C42" s="265"/>
      <c r="D42" s="120" t="s">
        <v>462</v>
      </c>
      <c r="E42" s="252" t="s">
        <v>1051</v>
      </c>
      <c r="F42" s="282"/>
      <c r="G42" s="174"/>
      <c r="H42" s="106"/>
    </row>
    <row r="43" spans="1:8" x14ac:dyDescent="0.2">
      <c r="A43" s="266" t="s">
        <v>460</v>
      </c>
      <c r="B43" s="255">
        <v>46</v>
      </c>
      <c r="C43" s="265"/>
      <c r="D43" s="120" t="s">
        <v>462</v>
      </c>
      <c r="E43" s="252" t="s">
        <v>1052</v>
      </c>
      <c r="F43" s="282"/>
      <c r="G43" s="174"/>
      <c r="H43" s="106"/>
    </row>
    <row r="44" spans="1:8" x14ac:dyDescent="0.2">
      <c r="A44" s="266" t="s">
        <v>461</v>
      </c>
      <c r="B44" s="255">
        <v>46</v>
      </c>
      <c r="C44" s="265"/>
      <c r="D44" s="120" t="s">
        <v>462</v>
      </c>
      <c r="E44" s="252" t="s">
        <v>1053</v>
      </c>
      <c r="F44" s="282"/>
      <c r="G44" s="174"/>
      <c r="H44" s="106"/>
    </row>
    <row r="45" spans="1:8" x14ac:dyDescent="0.2">
      <c r="A45" s="266" t="s">
        <v>883</v>
      </c>
      <c r="B45" s="255">
        <v>46</v>
      </c>
      <c r="C45" s="265"/>
      <c r="D45" s="120" t="s">
        <v>462</v>
      </c>
      <c r="E45" s="252" t="s">
        <v>1054</v>
      </c>
      <c r="F45" s="282"/>
      <c r="G45" s="174"/>
      <c r="H45" s="106"/>
    </row>
    <row r="46" spans="1:8" x14ac:dyDescent="0.2">
      <c r="A46" s="266" t="s">
        <v>4788</v>
      </c>
      <c r="B46" s="255">
        <v>46</v>
      </c>
      <c r="C46" s="265"/>
      <c r="D46" s="120" t="s">
        <v>462</v>
      </c>
      <c r="E46" s="252" t="s">
        <v>1055</v>
      </c>
      <c r="F46" s="282"/>
      <c r="G46" s="174"/>
      <c r="H46" s="106"/>
    </row>
    <row r="47" spans="1:8" x14ac:dyDescent="0.2">
      <c r="A47" s="266" t="s">
        <v>884</v>
      </c>
      <c r="B47" s="255">
        <v>46</v>
      </c>
      <c r="C47" s="265"/>
      <c r="D47" s="120" t="s">
        <v>462</v>
      </c>
      <c r="E47" s="252" t="s">
        <v>1056</v>
      </c>
      <c r="F47" s="282"/>
      <c r="G47" s="174"/>
      <c r="H47" s="106"/>
    </row>
    <row r="48" spans="1:8" x14ac:dyDescent="0.2">
      <c r="A48" s="266" t="s">
        <v>5081</v>
      </c>
      <c r="B48" s="255">
        <v>46</v>
      </c>
      <c r="C48" s="265"/>
      <c r="D48" s="120" t="s">
        <v>462</v>
      </c>
      <c r="E48" s="252" t="s">
        <v>1057</v>
      </c>
      <c r="F48" s="282"/>
      <c r="G48" s="174"/>
      <c r="H48" s="106"/>
    </row>
    <row r="49" spans="1:8" x14ac:dyDescent="0.2">
      <c r="A49" s="266" t="s">
        <v>2944</v>
      </c>
      <c r="B49" s="255">
        <v>46</v>
      </c>
      <c r="C49" s="265"/>
      <c r="D49" s="120" t="s">
        <v>462</v>
      </c>
      <c r="E49" s="252" t="s">
        <v>1058</v>
      </c>
      <c r="F49" s="282"/>
      <c r="G49" s="174"/>
      <c r="H49" s="106"/>
    </row>
    <row r="50" spans="1:8" x14ac:dyDescent="0.2">
      <c r="A50" s="266" t="s">
        <v>885</v>
      </c>
      <c r="B50" s="255">
        <v>46</v>
      </c>
      <c r="C50" s="265"/>
      <c r="D50" s="120" t="s">
        <v>462</v>
      </c>
      <c r="E50" s="252" t="s">
        <v>1059</v>
      </c>
      <c r="F50" s="282"/>
      <c r="G50" s="174"/>
      <c r="H50" s="106"/>
    </row>
    <row r="51" spans="1:8" x14ac:dyDescent="0.2">
      <c r="A51" s="266" t="s">
        <v>886</v>
      </c>
      <c r="B51" s="255">
        <v>46</v>
      </c>
      <c r="C51" s="265"/>
      <c r="D51" s="120" t="s">
        <v>462</v>
      </c>
      <c r="E51" s="252" t="s">
        <v>1060</v>
      </c>
      <c r="F51" s="281"/>
      <c r="G51" s="174"/>
      <c r="H51" s="106"/>
    </row>
    <row r="52" spans="1:8" x14ac:dyDescent="0.2">
      <c r="A52" s="248" t="s">
        <v>887</v>
      </c>
      <c r="B52" s="255">
        <v>46</v>
      </c>
      <c r="C52" s="265">
        <v>4</v>
      </c>
      <c r="D52" s="120" t="s">
        <v>462</v>
      </c>
      <c r="E52" s="251" t="s">
        <v>1061</v>
      </c>
      <c r="F52" s="283">
        <v>24</v>
      </c>
      <c r="G52" s="174"/>
      <c r="H52" s="106">
        <f>F52*G52</f>
        <v>0</v>
      </c>
    </row>
    <row r="53" spans="1:8" x14ac:dyDescent="0.2">
      <c r="A53" s="267" t="s">
        <v>2403</v>
      </c>
      <c r="B53" s="255">
        <v>46</v>
      </c>
      <c r="C53" s="265"/>
      <c r="D53" s="120" t="s">
        <v>462</v>
      </c>
      <c r="E53" s="251" t="s">
        <v>1062</v>
      </c>
      <c r="F53" s="281"/>
      <c r="G53" s="174"/>
      <c r="H53" s="106"/>
    </row>
    <row r="54" spans="1:8" x14ac:dyDescent="0.2">
      <c r="A54" s="267" t="s">
        <v>2404</v>
      </c>
      <c r="B54" s="255">
        <v>46</v>
      </c>
      <c r="C54" s="265"/>
      <c r="D54" s="120" t="s">
        <v>462</v>
      </c>
      <c r="E54" s="251" t="s">
        <v>1063</v>
      </c>
      <c r="F54" s="281"/>
      <c r="G54" s="174"/>
      <c r="H54" s="106"/>
    </row>
    <row r="55" spans="1:8" x14ac:dyDescent="0.2">
      <c r="A55" s="267" t="s">
        <v>2405</v>
      </c>
      <c r="B55" s="255">
        <v>46</v>
      </c>
      <c r="C55" s="265"/>
      <c r="D55" s="120" t="s">
        <v>462</v>
      </c>
      <c r="E55" s="251" t="s">
        <v>1064</v>
      </c>
      <c r="F55" s="281"/>
      <c r="G55" s="174"/>
      <c r="H55" s="106"/>
    </row>
    <row r="56" spans="1:8" x14ac:dyDescent="0.2">
      <c r="A56" s="267" t="s">
        <v>2406</v>
      </c>
      <c r="B56" s="255">
        <v>46</v>
      </c>
      <c r="C56" s="265"/>
      <c r="D56" s="120" t="s">
        <v>462</v>
      </c>
      <c r="E56" s="251" t="s">
        <v>1065</v>
      </c>
      <c r="F56" s="281"/>
      <c r="G56" s="174"/>
      <c r="H56" s="106"/>
    </row>
    <row r="57" spans="1:8" x14ac:dyDescent="0.2">
      <c r="A57" s="248" t="s">
        <v>2407</v>
      </c>
      <c r="B57" s="255">
        <v>46</v>
      </c>
      <c r="C57" s="265">
        <v>11</v>
      </c>
      <c r="D57" s="120" t="s">
        <v>462</v>
      </c>
      <c r="E57" s="251" t="s">
        <v>1066</v>
      </c>
      <c r="F57" s="283">
        <v>55</v>
      </c>
      <c r="G57" s="174"/>
      <c r="H57" s="106">
        <f>F57*G57</f>
        <v>0</v>
      </c>
    </row>
    <row r="58" spans="1:8" x14ac:dyDescent="0.2">
      <c r="A58" s="267" t="s">
        <v>2408</v>
      </c>
      <c r="B58" s="255">
        <v>46</v>
      </c>
      <c r="C58" s="265"/>
      <c r="D58" s="120" t="s">
        <v>462</v>
      </c>
      <c r="E58" s="251" t="s">
        <v>1067</v>
      </c>
      <c r="F58" s="281"/>
      <c r="G58" s="174"/>
      <c r="H58" s="106"/>
    </row>
    <row r="59" spans="1:8" x14ac:dyDescent="0.2">
      <c r="A59" s="267" t="s">
        <v>2409</v>
      </c>
      <c r="B59" s="255">
        <v>46</v>
      </c>
      <c r="C59" s="265"/>
      <c r="D59" s="120" t="s">
        <v>462</v>
      </c>
      <c r="E59" s="251" t="s">
        <v>1068</v>
      </c>
      <c r="F59" s="281"/>
      <c r="G59" s="174"/>
      <c r="H59" s="106"/>
    </row>
    <row r="60" spans="1:8" x14ac:dyDescent="0.2">
      <c r="A60" s="267" t="s">
        <v>2410</v>
      </c>
      <c r="B60" s="255">
        <v>46</v>
      </c>
      <c r="C60" s="265"/>
      <c r="D60" s="120" t="s">
        <v>462</v>
      </c>
      <c r="E60" s="251" t="s">
        <v>1069</v>
      </c>
      <c r="F60" s="281"/>
      <c r="G60" s="174"/>
      <c r="H60" s="106"/>
    </row>
    <row r="61" spans="1:8" x14ac:dyDescent="0.2">
      <c r="A61" s="267" t="s">
        <v>2411</v>
      </c>
      <c r="B61" s="255">
        <v>46</v>
      </c>
      <c r="C61" s="265"/>
      <c r="D61" s="120" t="s">
        <v>462</v>
      </c>
      <c r="E61" s="251" t="s">
        <v>1070</v>
      </c>
      <c r="F61" s="281"/>
      <c r="G61" s="174"/>
      <c r="H61" s="106"/>
    </row>
    <row r="62" spans="1:8" x14ac:dyDescent="0.2">
      <c r="A62" s="267" t="s">
        <v>2412</v>
      </c>
      <c r="B62" s="255">
        <v>46</v>
      </c>
      <c r="C62" s="265"/>
      <c r="D62" s="120" t="s">
        <v>462</v>
      </c>
      <c r="E62" s="251" t="s">
        <v>1071</v>
      </c>
      <c r="F62" s="281"/>
      <c r="G62" s="174"/>
      <c r="H62" s="106"/>
    </row>
    <row r="63" spans="1:8" x14ac:dyDescent="0.2">
      <c r="A63" s="267" t="s">
        <v>2413</v>
      </c>
      <c r="B63" s="255">
        <v>46</v>
      </c>
      <c r="C63" s="265"/>
      <c r="D63" s="120" t="s">
        <v>462</v>
      </c>
      <c r="E63" s="251" t="s">
        <v>1072</v>
      </c>
      <c r="F63" s="281"/>
      <c r="G63" s="174"/>
      <c r="H63" s="106"/>
    </row>
    <row r="64" spans="1:8" x14ac:dyDescent="0.2">
      <c r="A64" s="267" t="s">
        <v>2528</v>
      </c>
      <c r="B64" s="255">
        <v>46</v>
      </c>
      <c r="C64" s="265"/>
      <c r="D64" s="120" t="s">
        <v>462</v>
      </c>
      <c r="E64" s="251" t="s">
        <v>1073</v>
      </c>
      <c r="F64" s="281"/>
      <c r="G64" s="174"/>
      <c r="H64" s="106"/>
    </row>
    <row r="65" spans="1:8" x14ac:dyDescent="0.2">
      <c r="A65" s="267" t="s">
        <v>2529</v>
      </c>
      <c r="B65" s="255">
        <v>46</v>
      </c>
      <c r="C65" s="265"/>
      <c r="D65" s="120" t="s">
        <v>462</v>
      </c>
      <c r="E65" s="251" t="s">
        <v>1074</v>
      </c>
      <c r="F65" s="281"/>
      <c r="G65" s="174"/>
      <c r="H65" s="106"/>
    </row>
    <row r="66" spans="1:8" x14ac:dyDescent="0.2">
      <c r="A66" s="267" t="s">
        <v>2530</v>
      </c>
      <c r="B66" s="255">
        <v>46</v>
      </c>
      <c r="C66" s="265"/>
      <c r="D66" s="120" t="s">
        <v>462</v>
      </c>
      <c r="E66" s="251" t="s">
        <v>1075</v>
      </c>
      <c r="F66" s="281"/>
      <c r="G66" s="174"/>
      <c r="H66" s="106"/>
    </row>
    <row r="67" spans="1:8" x14ac:dyDescent="0.2">
      <c r="A67" s="267" t="s">
        <v>2531</v>
      </c>
      <c r="B67" s="255">
        <v>46</v>
      </c>
      <c r="C67" s="265"/>
      <c r="D67" s="120" t="s">
        <v>462</v>
      </c>
      <c r="E67" s="251" t="s">
        <v>1076</v>
      </c>
      <c r="F67" s="281"/>
      <c r="G67" s="174"/>
      <c r="H67" s="106"/>
    </row>
    <row r="68" spans="1:8" x14ac:dyDescent="0.2">
      <c r="A68" s="267" t="s">
        <v>2532</v>
      </c>
      <c r="B68" s="255">
        <v>46</v>
      </c>
      <c r="C68" s="265"/>
      <c r="D68" s="120" t="s">
        <v>462</v>
      </c>
      <c r="E68" s="251" t="s">
        <v>1077</v>
      </c>
      <c r="F68" s="281"/>
      <c r="G68" s="174"/>
      <c r="H68" s="106"/>
    </row>
    <row r="69" spans="1:8" x14ac:dyDescent="0.2">
      <c r="A69" s="271" t="s">
        <v>2533</v>
      </c>
      <c r="B69" s="272"/>
      <c r="C69" s="264"/>
      <c r="D69" s="148"/>
      <c r="E69" s="272"/>
      <c r="F69" s="286"/>
      <c r="G69" s="215"/>
      <c r="H69" s="138"/>
    </row>
    <row r="70" spans="1:8" x14ac:dyDescent="0.2">
      <c r="A70" s="187" t="s">
        <v>2534</v>
      </c>
      <c r="B70" s="255">
        <v>47</v>
      </c>
      <c r="C70" s="265">
        <v>5</v>
      </c>
      <c r="D70" s="120" t="s">
        <v>462</v>
      </c>
      <c r="E70" s="256" t="s">
        <v>1078</v>
      </c>
      <c r="F70" s="285">
        <v>30</v>
      </c>
      <c r="G70" s="174"/>
      <c r="H70" s="106">
        <f>F70*G70</f>
        <v>0</v>
      </c>
    </row>
    <row r="71" spans="1:8" x14ac:dyDescent="0.2">
      <c r="A71" s="267" t="s">
        <v>2535</v>
      </c>
      <c r="B71" s="255">
        <v>47</v>
      </c>
      <c r="C71" s="265"/>
      <c r="D71" s="120" t="s">
        <v>462</v>
      </c>
      <c r="E71" s="256" t="s">
        <v>3361</v>
      </c>
      <c r="F71" s="285"/>
      <c r="G71" s="174"/>
      <c r="H71" s="106"/>
    </row>
    <row r="72" spans="1:8" x14ac:dyDescent="0.2">
      <c r="A72" s="267" t="s">
        <v>2536</v>
      </c>
      <c r="B72" s="255">
        <v>47</v>
      </c>
      <c r="C72" s="265"/>
      <c r="D72" s="120" t="s">
        <v>462</v>
      </c>
      <c r="E72" s="256" t="s">
        <v>1079</v>
      </c>
      <c r="F72" s="285"/>
      <c r="G72" s="174"/>
      <c r="H72" s="106"/>
    </row>
    <row r="73" spans="1:8" x14ac:dyDescent="0.2">
      <c r="A73" s="267" t="s">
        <v>2537</v>
      </c>
      <c r="B73" s="255">
        <v>47</v>
      </c>
      <c r="C73" s="265"/>
      <c r="D73" s="120" t="s">
        <v>462</v>
      </c>
      <c r="E73" s="256" t="s">
        <v>1080</v>
      </c>
      <c r="F73" s="285"/>
      <c r="G73" s="174"/>
      <c r="H73" s="106"/>
    </row>
    <row r="74" spans="1:8" x14ac:dyDescent="0.2">
      <c r="A74" s="267" t="s">
        <v>2538</v>
      </c>
      <c r="B74" s="255">
        <v>47</v>
      </c>
      <c r="C74" s="265"/>
      <c r="D74" s="120" t="s">
        <v>462</v>
      </c>
      <c r="E74" s="256" t="s">
        <v>4691</v>
      </c>
      <c r="F74" s="285"/>
      <c r="G74" s="174"/>
      <c r="H74" s="106"/>
    </row>
    <row r="75" spans="1:8" x14ac:dyDescent="0.2">
      <c r="A75" s="267" t="s">
        <v>2539</v>
      </c>
      <c r="B75" s="255">
        <v>47</v>
      </c>
      <c r="C75" s="265"/>
      <c r="D75" s="120" t="s">
        <v>462</v>
      </c>
      <c r="E75" s="256" t="s">
        <v>1081</v>
      </c>
      <c r="F75" s="285"/>
      <c r="G75" s="174"/>
      <c r="H75" s="106"/>
    </row>
    <row r="76" spans="1:8" x14ac:dyDescent="0.2">
      <c r="A76" s="187" t="s">
        <v>2540</v>
      </c>
      <c r="B76" s="255">
        <v>47</v>
      </c>
      <c r="C76" s="265">
        <v>3</v>
      </c>
      <c r="D76" s="120" t="s">
        <v>462</v>
      </c>
      <c r="E76" s="256" t="s">
        <v>1082</v>
      </c>
      <c r="F76" s="285">
        <v>21</v>
      </c>
      <c r="G76" s="174"/>
      <c r="H76" s="106">
        <f>F76*G76</f>
        <v>0</v>
      </c>
    </row>
    <row r="77" spans="1:8" x14ac:dyDescent="0.2">
      <c r="A77" s="267" t="s">
        <v>2541</v>
      </c>
      <c r="B77" s="255">
        <v>47</v>
      </c>
      <c r="C77" s="265"/>
      <c r="D77" s="120" t="s">
        <v>462</v>
      </c>
      <c r="E77" s="256" t="s">
        <v>1083</v>
      </c>
      <c r="F77" s="285"/>
      <c r="G77" s="174"/>
      <c r="H77" s="106"/>
    </row>
    <row r="78" spans="1:8" x14ac:dyDescent="0.2">
      <c r="A78" s="267" t="s">
        <v>2542</v>
      </c>
      <c r="B78" s="255">
        <v>47</v>
      </c>
      <c r="C78" s="265"/>
      <c r="D78" s="120" t="s">
        <v>462</v>
      </c>
      <c r="E78" s="256" t="s">
        <v>1084</v>
      </c>
      <c r="F78" s="285"/>
      <c r="G78" s="174"/>
      <c r="H78" s="106"/>
    </row>
    <row r="79" spans="1:8" x14ac:dyDescent="0.2">
      <c r="A79" s="267" t="s">
        <v>2543</v>
      </c>
      <c r="B79" s="255">
        <v>47</v>
      </c>
      <c r="C79" s="265"/>
      <c r="D79" s="120" t="s">
        <v>462</v>
      </c>
      <c r="E79" s="256" t="s">
        <v>1085</v>
      </c>
      <c r="F79" s="285"/>
      <c r="G79" s="174"/>
      <c r="H79" s="106"/>
    </row>
    <row r="80" spans="1:8" x14ac:dyDescent="0.2">
      <c r="A80" s="248" t="s">
        <v>2544</v>
      </c>
      <c r="B80" s="255">
        <v>47</v>
      </c>
      <c r="C80" s="265">
        <v>3</v>
      </c>
      <c r="D80" s="120" t="s">
        <v>462</v>
      </c>
      <c r="E80" s="256" t="s">
        <v>1086</v>
      </c>
      <c r="F80" s="285">
        <v>18</v>
      </c>
      <c r="G80" s="174"/>
      <c r="H80" s="106">
        <f>F80*G80</f>
        <v>0</v>
      </c>
    </row>
    <row r="81" spans="1:8" x14ac:dyDescent="0.2">
      <c r="A81" s="267" t="s">
        <v>2545</v>
      </c>
      <c r="B81" s="255">
        <v>47</v>
      </c>
      <c r="C81" s="265"/>
      <c r="D81" s="120" t="s">
        <v>462</v>
      </c>
      <c r="E81" s="256" t="s">
        <v>4725</v>
      </c>
      <c r="F81" s="285"/>
      <c r="G81" s="174"/>
      <c r="H81" s="106"/>
    </row>
    <row r="82" spans="1:8" x14ac:dyDescent="0.2">
      <c r="A82" s="267" t="s">
        <v>2546</v>
      </c>
      <c r="B82" s="255">
        <v>47</v>
      </c>
      <c r="C82" s="265"/>
      <c r="D82" s="120" t="s">
        <v>462</v>
      </c>
      <c r="E82" s="256" t="s">
        <v>4727</v>
      </c>
      <c r="F82" s="285"/>
      <c r="G82" s="174"/>
      <c r="H82" s="106"/>
    </row>
    <row r="83" spans="1:8" x14ac:dyDescent="0.2">
      <c r="A83" s="267" t="s">
        <v>2547</v>
      </c>
      <c r="B83" s="255">
        <v>47</v>
      </c>
      <c r="C83" s="265"/>
      <c r="D83" s="120" t="s">
        <v>462</v>
      </c>
      <c r="E83" s="256" t="s">
        <v>4729</v>
      </c>
      <c r="F83" s="285"/>
      <c r="G83" s="174"/>
      <c r="H83" s="106"/>
    </row>
    <row r="84" spans="1:8" x14ac:dyDescent="0.2">
      <c r="A84" s="187" t="s">
        <v>2548</v>
      </c>
      <c r="B84" s="255">
        <v>47</v>
      </c>
      <c r="C84" s="265">
        <v>7</v>
      </c>
      <c r="D84" s="120" t="s">
        <v>462</v>
      </c>
      <c r="E84" s="256" t="s">
        <v>1087</v>
      </c>
      <c r="F84" s="285">
        <v>35</v>
      </c>
      <c r="G84" s="174"/>
      <c r="H84" s="106">
        <f>F84*G84</f>
        <v>0</v>
      </c>
    </row>
    <row r="85" spans="1:8" x14ac:dyDescent="0.2">
      <c r="A85" s="267" t="s">
        <v>2549</v>
      </c>
      <c r="B85" s="255">
        <v>47</v>
      </c>
      <c r="C85" s="265"/>
      <c r="D85" s="120" t="s">
        <v>462</v>
      </c>
      <c r="E85" s="256" t="s">
        <v>1088</v>
      </c>
      <c r="F85" s="285"/>
      <c r="G85" s="174"/>
      <c r="H85" s="106"/>
    </row>
    <row r="86" spans="1:8" x14ac:dyDescent="0.2">
      <c r="A86" s="267" t="s">
        <v>2550</v>
      </c>
      <c r="B86" s="255">
        <v>47</v>
      </c>
      <c r="C86" s="265"/>
      <c r="D86" s="120" t="s">
        <v>462</v>
      </c>
      <c r="E86" s="256" t="s">
        <v>4710</v>
      </c>
      <c r="F86" s="285"/>
      <c r="G86" s="174"/>
      <c r="H86" s="106"/>
    </row>
    <row r="87" spans="1:8" x14ac:dyDescent="0.2">
      <c r="A87" s="267" t="s">
        <v>2551</v>
      </c>
      <c r="B87" s="255">
        <v>47</v>
      </c>
      <c r="C87" s="265"/>
      <c r="D87" s="120" t="s">
        <v>462</v>
      </c>
      <c r="E87" s="256" t="s">
        <v>4705</v>
      </c>
      <c r="F87" s="285"/>
      <c r="G87" s="174"/>
      <c r="H87" s="106"/>
    </row>
    <row r="88" spans="1:8" x14ac:dyDescent="0.2">
      <c r="A88" s="267" t="s">
        <v>2552</v>
      </c>
      <c r="B88" s="255">
        <v>47</v>
      </c>
      <c r="C88" s="265"/>
      <c r="D88" s="120" t="s">
        <v>462</v>
      </c>
      <c r="E88" s="256" t="s">
        <v>4716</v>
      </c>
      <c r="F88" s="285"/>
      <c r="G88" s="174"/>
      <c r="H88" s="106"/>
    </row>
    <row r="89" spans="1:8" x14ac:dyDescent="0.2">
      <c r="A89" s="267" t="s">
        <v>2553</v>
      </c>
      <c r="B89" s="255">
        <v>47</v>
      </c>
      <c r="C89" s="265"/>
      <c r="D89" s="120" t="s">
        <v>462</v>
      </c>
      <c r="E89" s="256" t="s">
        <v>1089</v>
      </c>
      <c r="F89" s="285"/>
      <c r="G89" s="174"/>
      <c r="H89" s="106"/>
    </row>
    <row r="90" spans="1:8" x14ac:dyDescent="0.2">
      <c r="A90" s="267" t="s">
        <v>2554</v>
      </c>
      <c r="B90" s="255">
        <v>47</v>
      </c>
      <c r="C90" s="265"/>
      <c r="D90" s="120" t="s">
        <v>462</v>
      </c>
      <c r="E90" s="256" t="s">
        <v>1090</v>
      </c>
      <c r="F90" s="285"/>
      <c r="G90" s="174"/>
      <c r="H90" s="106"/>
    </row>
    <row r="91" spans="1:8" x14ac:dyDescent="0.2">
      <c r="A91" s="267" t="s">
        <v>2555</v>
      </c>
      <c r="B91" s="255">
        <v>47</v>
      </c>
      <c r="C91" s="265"/>
      <c r="D91" s="120" t="s">
        <v>462</v>
      </c>
      <c r="E91" s="256" t="s">
        <v>4708</v>
      </c>
      <c r="F91" s="285"/>
      <c r="G91" s="174"/>
      <c r="H91" s="106"/>
    </row>
    <row r="92" spans="1:8" x14ac:dyDescent="0.2">
      <c r="A92" s="248" t="s">
        <v>2556</v>
      </c>
      <c r="B92" s="255">
        <v>47</v>
      </c>
      <c r="C92" s="265">
        <v>6</v>
      </c>
      <c r="D92" s="120" t="s">
        <v>462</v>
      </c>
      <c r="E92" s="251" t="s">
        <v>1091</v>
      </c>
      <c r="F92" s="283">
        <v>28</v>
      </c>
      <c r="G92" s="174"/>
      <c r="H92" s="106">
        <f>F92*G92</f>
        <v>0</v>
      </c>
    </row>
    <row r="93" spans="1:8" x14ac:dyDescent="0.2">
      <c r="A93" s="267" t="s">
        <v>2557</v>
      </c>
      <c r="B93" s="255">
        <v>47</v>
      </c>
      <c r="C93" s="265"/>
      <c r="D93" s="120" t="s">
        <v>462</v>
      </c>
      <c r="E93" s="251" t="s">
        <v>1092</v>
      </c>
      <c r="F93" s="281"/>
      <c r="G93" s="174"/>
      <c r="H93" s="106"/>
    </row>
    <row r="94" spans="1:8" x14ac:dyDescent="0.2">
      <c r="A94" s="267" t="s">
        <v>2558</v>
      </c>
      <c r="B94" s="255">
        <v>47</v>
      </c>
      <c r="C94" s="265"/>
      <c r="D94" s="120" t="s">
        <v>462</v>
      </c>
      <c r="E94" s="251" t="s">
        <v>1093</v>
      </c>
      <c r="F94" s="281"/>
      <c r="G94" s="174"/>
      <c r="H94" s="106"/>
    </row>
    <row r="95" spans="1:8" x14ac:dyDescent="0.2">
      <c r="A95" s="267" t="s">
        <v>2559</v>
      </c>
      <c r="B95" s="255">
        <v>47</v>
      </c>
      <c r="C95" s="265"/>
      <c r="D95" s="120" t="s">
        <v>462</v>
      </c>
      <c r="E95" s="251" t="s">
        <v>1094</v>
      </c>
      <c r="F95" s="281"/>
      <c r="G95" s="174"/>
      <c r="H95" s="106"/>
    </row>
    <row r="96" spans="1:8" x14ac:dyDescent="0.2">
      <c r="A96" s="267" t="s">
        <v>2560</v>
      </c>
      <c r="B96" s="255">
        <v>47</v>
      </c>
      <c r="C96" s="265"/>
      <c r="D96" s="120" t="s">
        <v>462</v>
      </c>
      <c r="E96" s="251" t="s">
        <v>1095</v>
      </c>
      <c r="F96" s="281"/>
      <c r="G96" s="174"/>
      <c r="H96" s="106"/>
    </row>
    <row r="97" spans="1:10" x14ac:dyDescent="0.2">
      <c r="A97" s="267" t="s">
        <v>2561</v>
      </c>
      <c r="B97" s="255">
        <v>47</v>
      </c>
      <c r="C97" s="265"/>
      <c r="D97" s="120" t="s">
        <v>462</v>
      </c>
      <c r="E97" s="251" t="s">
        <v>1096</v>
      </c>
      <c r="F97" s="281"/>
      <c r="G97" s="174"/>
      <c r="H97" s="106"/>
    </row>
    <row r="98" spans="1:10" x14ac:dyDescent="0.2">
      <c r="A98" s="187" t="s">
        <v>2562</v>
      </c>
      <c r="B98" s="255">
        <v>47</v>
      </c>
      <c r="C98" s="265">
        <v>4</v>
      </c>
      <c r="D98" s="120" t="s">
        <v>462</v>
      </c>
      <c r="E98" s="256" t="s">
        <v>1097</v>
      </c>
      <c r="F98" s="285">
        <v>24</v>
      </c>
      <c r="G98" s="174"/>
      <c r="H98" s="106">
        <f>F98*G98</f>
        <v>0</v>
      </c>
    </row>
    <row r="99" spans="1:10" x14ac:dyDescent="0.2">
      <c r="A99" s="266" t="s">
        <v>2563</v>
      </c>
      <c r="B99" s="255">
        <v>47</v>
      </c>
      <c r="C99" s="265"/>
      <c r="D99" s="120" t="s">
        <v>462</v>
      </c>
      <c r="E99" s="252" t="s">
        <v>1098</v>
      </c>
      <c r="F99" s="282"/>
      <c r="G99" s="174"/>
      <c r="H99" s="106"/>
    </row>
    <row r="100" spans="1:10" x14ac:dyDescent="0.2">
      <c r="A100" s="266" t="s">
        <v>2564</v>
      </c>
      <c r="B100" s="255">
        <v>47</v>
      </c>
      <c r="C100" s="265"/>
      <c r="D100" s="120" t="s">
        <v>462</v>
      </c>
      <c r="E100" s="252" t="s">
        <v>1099</v>
      </c>
      <c r="F100" s="282"/>
      <c r="G100" s="174"/>
      <c r="H100" s="106"/>
    </row>
    <row r="101" spans="1:10" x14ac:dyDescent="0.2">
      <c r="A101" s="266" t="s">
        <v>2565</v>
      </c>
      <c r="B101" s="255">
        <v>47</v>
      </c>
      <c r="C101" s="265"/>
      <c r="D101" s="120" t="s">
        <v>462</v>
      </c>
      <c r="E101" s="252" t="s">
        <v>1100</v>
      </c>
      <c r="F101" s="282"/>
      <c r="G101" s="174"/>
      <c r="H101" s="106"/>
    </row>
    <row r="102" spans="1:10" x14ac:dyDescent="0.2">
      <c r="A102" s="266" t="s">
        <v>2566</v>
      </c>
      <c r="B102" s="255">
        <v>47</v>
      </c>
      <c r="C102" s="265"/>
      <c r="D102" s="120" t="s">
        <v>462</v>
      </c>
      <c r="E102" s="252" t="s">
        <v>1101</v>
      </c>
      <c r="F102" s="282"/>
      <c r="G102" s="174"/>
      <c r="H102" s="106"/>
    </row>
    <row r="103" spans="1:10" x14ac:dyDescent="0.2">
      <c r="A103" s="187" t="s">
        <v>2567</v>
      </c>
      <c r="B103" s="255">
        <v>47</v>
      </c>
      <c r="C103" s="265">
        <v>4</v>
      </c>
      <c r="D103" s="120" t="s">
        <v>462</v>
      </c>
      <c r="E103" s="256" t="s">
        <v>1102</v>
      </c>
      <c r="F103" s="285">
        <v>24</v>
      </c>
      <c r="G103" s="174"/>
      <c r="H103" s="106">
        <f>F103*G103</f>
        <v>0</v>
      </c>
    </row>
    <row r="104" spans="1:10" x14ac:dyDescent="0.2">
      <c r="A104" s="267" t="s">
        <v>2568</v>
      </c>
      <c r="B104" s="255">
        <v>47</v>
      </c>
      <c r="C104" s="265"/>
      <c r="D104" s="120" t="s">
        <v>462</v>
      </c>
      <c r="E104" s="251" t="s">
        <v>4741</v>
      </c>
      <c r="F104" s="285"/>
      <c r="G104" s="174"/>
      <c r="H104" s="106"/>
    </row>
    <row r="105" spans="1:10" x14ac:dyDescent="0.2">
      <c r="A105" s="267" t="s">
        <v>2569</v>
      </c>
      <c r="B105" s="255">
        <v>47</v>
      </c>
      <c r="C105" s="265"/>
      <c r="D105" s="120" t="s">
        <v>462</v>
      </c>
      <c r="E105" s="251" t="s">
        <v>1103</v>
      </c>
      <c r="F105" s="285"/>
      <c r="G105" s="174"/>
      <c r="H105" s="106"/>
    </row>
    <row r="106" spans="1:10" x14ac:dyDescent="0.2">
      <c r="A106" s="267" t="s">
        <v>2570</v>
      </c>
      <c r="B106" s="255">
        <v>47</v>
      </c>
      <c r="C106" s="265"/>
      <c r="D106" s="120" t="s">
        <v>462</v>
      </c>
      <c r="E106" s="258" t="s">
        <v>1104</v>
      </c>
      <c r="F106" s="285"/>
      <c r="G106" s="174"/>
      <c r="H106" s="106"/>
    </row>
    <row r="107" spans="1:10" x14ac:dyDescent="0.2">
      <c r="A107" s="267" t="s">
        <v>2571</v>
      </c>
      <c r="B107" s="255">
        <v>47</v>
      </c>
      <c r="C107" s="265"/>
      <c r="D107" s="120" t="s">
        <v>462</v>
      </c>
      <c r="E107" s="251" t="s">
        <v>4737</v>
      </c>
      <c r="F107" s="285"/>
      <c r="G107" s="174"/>
      <c r="H107" s="106"/>
    </row>
    <row r="108" spans="1:10" customFormat="1" x14ac:dyDescent="0.2">
      <c r="A108" s="236" t="s">
        <v>1503</v>
      </c>
      <c r="B108" s="263"/>
      <c r="C108" s="263"/>
      <c r="D108" s="263"/>
      <c r="E108" s="263"/>
      <c r="F108" s="263"/>
      <c r="G108" s="359"/>
      <c r="H108" s="45"/>
      <c r="I108" s="318"/>
      <c r="J108" s="318"/>
    </row>
    <row r="109" spans="1:10" s="4" customFormat="1" x14ac:dyDescent="0.2">
      <c r="A109" s="319" t="s">
        <v>1504</v>
      </c>
      <c r="B109" s="307"/>
      <c r="C109" s="307"/>
      <c r="D109" s="307"/>
      <c r="E109" s="307"/>
      <c r="F109" s="307"/>
      <c r="G109" s="355"/>
      <c r="H109" s="11"/>
      <c r="I109" s="11"/>
      <c r="J109" s="11"/>
    </row>
    <row r="110" spans="1:10" s="4" customFormat="1" x14ac:dyDescent="0.2">
      <c r="A110" s="320" t="s">
        <v>1505</v>
      </c>
      <c r="B110" s="307">
        <v>48</v>
      </c>
      <c r="D110" s="307" t="s">
        <v>462</v>
      </c>
      <c r="E110" s="196" t="s">
        <v>1506</v>
      </c>
      <c r="F110" s="321">
        <v>35</v>
      </c>
      <c r="G110" s="307"/>
      <c r="H110" s="106">
        <f t="shared" ref="H110:H167" si="0">F110*G110</f>
        <v>0</v>
      </c>
      <c r="I110" s="11"/>
      <c r="J110" s="11"/>
    </row>
    <row r="111" spans="1:10" s="4" customFormat="1" x14ac:dyDescent="0.2">
      <c r="A111" s="320" t="s">
        <v>1507</v>
      </c>
      <c r="B111" s="307">
        <v>48</v>
      </c>
      <c r="D111" s="307" t="s">
        <v>462</v>
      </c>
      <c r="E111" s="179" t="s">
        <v>1508</v>
      </c>
      <c r="F111" s="321">
        <v>60</v>
      </c>
      <c r="G111" s="307"/>
      <c r="H111" s="106">
        <f t="shared" si="0"/>
        <v>0</v>
      </c>
      <c r="I111" s="11"/>
      <c r="J111" s="11"/>
    </row>
    <row r="112" spans="1:10" s="4" customFormat="1" x14ac:dyDescent="0.2">
      <c r="A112" s="320" t="s">
        <v>1509</v>
      </c>
      <c r="B112" s="307">
        <v>48</v>
      </c>
      <c r="D112" s="307" t="s">
        <v>462</v>
      </c>
      <c r="E112" s="179" t="s">
        <v>1510</v>
      </c>
      <c r="F112" s="321">
        <v>60</v>
      </c>
      <c r="G112" s="307"/>
      <c r="H112" s="106">
        <f t="shared" si="0"/>
        <v>0</v>
      </c>
      <c r="I112" s="11"/>
      <c r="J112" s="11"/>
    </row>
    <row r="113" spans="1:10" s="4" customFormat="1" x14ac:dyDescent="0.2">
      <c r="A113" s="320" t="s">
        <v>1511</v>
      </c>
      <c r="B113" s="307">
        <v>48</v>
      </c>
      <c r="D113" s="307" t="s">
        <v>462</v>
      </c>
      <c r="E113" s="179" t="s">
        <v>1512</v>
      </c>
      <c r="F113" s="321">
        <v>35</v>
      </c>
      <c r="G113" s="307"/>
      <c r="H113" s="106">
        <f t="shared" si="0"/>
        <v>0</v>
      </c>
      <c r="I113" s="11"/>
      <c r="J113" s="11"/>
    </row>
    <row r="114" spans="1:10" s="4" customFormat="1" x14ac:dyDescent="0.2">
      <c r="A114" s="320" t="s">
        <v>1513</v>
      </c>
      <c r="B114" s="307">
        <v>48</v>
      </c>
      <c r="D114" s="307" t="s">
        <v>462</v>
      </c>
      <c r="E114" s="179" t="s">
        <v>1514</v>
      </c>
      <c r="F114" s="321">
        <v>35</v>
      </c>
      <c r="G114" s="307"/>
      <c r="H114" s="106">
        <f t="shared" si="0"/>
        <v>0</v>
      </c>
      <c r="I114" s="11"/>
      <c r="J114" s="11"/>
    </row>
    <row r="115" spans="1:10" s="4" customFormat="1" x14ac:dyDescent="0.2">
      <c r="A115" s="320" t="s">
        <v>1515</v>
      </c>
      <c r="B115" s="307">
        <v>48</v>
      </c>
      <c r="D115" s="307" t="s">
        <v>462</v>
      </c>
      <c r="E115" s="179" t="s">
        <v>1516</v>
      </c>
      <c r="F115" s="321">
        <v>35</v>
      </c>
      <c r="G115" s="307"/>
      <c r="H115" s="106">
        <f t="shared" si="0"/>
        <v>0</v>
      </c>
      <c r="I115" s="11"/>
      <c r="J115" s="11"/>
    </row>
    <row r="116" spans="1:10" s="4" customFormat="1" x14ac:dyDescent="0.2">
      <c r="A116" s="320" t="s">
        <v>1517</v>
      </c>
      <c r="B116" s="307">
        <v>48</v>
      </c>
      <c r="D116" s="307" t="s">
        <v>462</v>
      </c>
      <c r="E116" s="179" t="s">
        <v>1518</v>
      </c>
      <c r="F116" s="321">
        <v>66</v>
      </c>
      <c r="G116" s="307"/>
      <c r="H116" s="106">
        <f t="shared" si="0"/>
        <v>0</v>
      </c>
      <c r="I116" s="11"/>
      <c r="J116" s="11"/>
    </row>
    <row r="117" spans="1:10" s="4" customFormat="1" x14ac:dyDescent="0.2">
      <c r="A117" s="320" t="s">
        <v>1519</v>
      </c>
      <c r="B117" s="307">
        <v>48</v>
      </c>
      <c r="D117" s="307" t="s">
        <v>462</v>
      </c>
      <c r="E117" s="179" t="s">
        <v>1520</v>
      </c>
      <c r="F117" s="321">
        <v>35</v>
      </c>
      <c r="G117" s="307"/>
      <c r="H117" s="106">
        <f t="shared" si="0"/>
        <v>0</v>
      </c>
      <c r="I117" s="11"/>
      <c r="J117" s="11"/>
    </row>
    <row r="118" spans="1:10" s="4" customFormat="1" x14ac:dyDescent="0.2">
      <c r="A118" s="320" t="s">
        <v>1521</v>
      </c>
      <c r="B118" s="307">
        <v>48</v>
      </c>
      <c r="D118" s="307" t="s">
        <v>462</v>
      </c>
      <c r="E118" s="196" t="s">
        <v>1522</v>
      </c>
      <c r="F118" s="321">
        <v>66</v>
      </c>
      <c r="G118" s="307"/>
      <c r="H118" s="106">
        <f t="shared" si="0"/>
        <v>0</v>
      </c>
      <c r="I118" s="11"/>
      <c r="J118" s="11"/>
    </row>
    <row r="119" spans="1:10" s="4" customFormat="1" x14ac:dyDescent="0.2">
      <c r="A119" s="320" t="s">
        <v>1523</v>
      </c>
      <c r="B119" s="307">
        <v>48</v>
      </c>
      <c r="D119" s="307" t="s">
        <v>462</v>
      </c>
      <c r="E119" s="322" t="s">
        <v>1524</v>
      </c>
      <c r="F119" s="321">
        <v>35</v>
      </c>
      <c r="G119" s="307"/>
      <c r="H119" s="106">
        <f t="shared" si="0"/>
        <v>0</v>
      </c>
      <c r="I119" s="11"/>
      <c r="J119" s="11"/>
    </row>
    <row r="120" spans="1:10" s="4" customFormat="1" x14ac:dyDescent="0.2">
      <c r="A120" s="320" t="s">
        <v>1525</v>
      </c>
      <c r="B120" s="307">
        <v>48</v>
      </c>
      <c r="D120" s="307" t="s">
        <v>462</v>
      </c>
      <c r="E120" s="179" t="s">
        <v>1526</v>
      </c>
      <c r="F120" s="321">
        <v>35</v>
      </c>
      <c r="G120" s="307"/>
      <c r="H120" s="106">
        <f t="shared" si="0"/>
        <v>0</v>
      </c>
      <c r="I120" s="11"/>
      <c r="J120" s="11"/>
    </row>
    <row r="121" spans="1:10" s="4" customFormat="1" x14ac:dyDescent="0.2">
      <c r="A121" s="320" t="s">
        <v>1527</v>
      </c>
      <c r="B121" s="307">
        <v>48</v>
      </c>
      <c r="D121" s="307" t="s">
        <v>462</v>
      </c>
      <c r="E121" s="179" t="s">
        <v>1528</v>
      </c>
      <c r="F121" s="321">
        <v>60</v>
      </c>
      <c r="G121" s="307"/>
      <c r="H121" s="106">
        <f t="shared" si="0"/>
        <v>0</v>
      </c>
      <c r="I121" s="11"/>
      <c r="J121" s="11"/>
    </row>
    <row r="122" spans="1:10" s="4" customFormat="1" x14ac:dyDescent="0.2">
      <c r="A122" s="320" t="s">
        <v>1529</v>
      </c>
      <c r="B122" s="307">
        <v>48</v>
      </c>
      <c r="D122" s="307" t="s">
        <v>462</v>
      </c>
      <c r="E122" s="179" t="s">
        <v>1530</v>
      </c>
      <c r="F122" s="321">
        <v>35</v>
      </c>
      <c r="G122" s="307"/>
      <c r="H122" s="106">
        <f t="shared" si="0"/>
        <v>0</v>
      </c>
      <c r="I122" s="11"/>
      <c r="J122" s="11"/>
    </row>
    <row r="123" spans="1:10" s="4" customFormat="1" x14ac:dyDescent="0.2">
      <c r="A123" s="320" t="s">
        <v>1531</v>
      </c>
      <c r="B123" s="307">
        <v>48</v>
      </c>
      <c r="D123" s="307" t="s">
        <v>462</v>
      </c>
      <c r="E123" s="179" t="s">
        <v>1532</v>
      </c>
      <c r="F123" s="321">
        <v>60</v>
      </c>
      <c r="G123" s="307"/>
      <c r="H123" s="106">
        <f t="shared" si="0"/>
        <v>0</v>
      </c>
      <c r="I123" s="11"/>
      <c r="J123" s="11"/>
    </row>
    <row r="124" spans="1:10" s="4" customFormat="1" x14ac:dyDescent="0.2">
      <c r="A124" s="320" t="s">
        <v>1533</v>
      </c>
      <c r="B124" s="307">
        <v>48</v>
      </c>
      <c r="D124" s="307" t="s">
        <v>462</v>
      </c>
      <c r="E124" s="179" t="s">
        <v>1534</v>
      </c>
      <c r="F124" s="321">
        <v>35</v>
      </c>
      <c r="G124" s="307"/>
      <c r="H124" s="106">
        <f t="shared" si="0"/>
        <v>0</v>
      </c>
      <c r="I124" s="11"/>
      <c r="J124" s="11"/>
    </row>
    <row r="125" spans="1:10" s="4" customFormat="1" x14ac:dyDescent="0.2">
      <c r="A125" s="320" t="s">
        <v>1535</v>
      </c>
      <c r="B125" s="307">
        <v>48</v>
      </c>
      <c r="D125" s="307" t="s">
        <v>462</v>
      </c>
      <c r="E125" s="179" t="s">
        <v>1536</v>
      </c>
      <c r="F125" s="321">
        <v>66</v>
      </c>
      <c r="G125" s="307"/>
      <c r="H125" s="106">
        <f t="shared" si="0"/>
        <v>0</v>
      </c>
      <c r="I125" s="11"/>
      <c r="J125" s="11"/>
    </row>
    <row r="126" spans="1:10" s="4" customFormat="1" x14ac:dyDescent="0.2">
      <c r="A126" s="320" t="s">
        <v>1537</v>
      </c>
      <c r="B126" s="307">
        <v>48</v>
      </c>
      <c r="D126" s="307" t="s">
        <v>462</v>
      </c>
      <c r="E126" s="179" t="s">
        <v>1538</v>
      </c>
      <c r="F126" s="321">
        <v>25.95</v>
      </c>
      <c r="G126" s="307"/>
      <c r="H126" s="106">
        <f t="shared" si="0"/>
        <v>0</v>
      </c>
      <c r="I126" s="11"/>
      <c r="J126" s="11"/>
    </row>
    <row r="127" spans="1:10" s="4" customFormat="1" x14ac:dyDescent="0.2">
      <c r="A127" s="320" t="s">
        <v>1539</v>
      </c>
      <c r="B127" s="307">
        <v>48</v>
      </c>
      <c r="D127" s="307" t="s">
        <v>462</v>
      </c>
      <c r="E127" s="179" t="s">
        <v>1540</v>
      </c>
      <c r="F127" s="321">
        <v>26</v>
      </c>
      <c r="G127" s="307"/>
      <c r="H127" s="106">
        <f t="shared" si="0"/>
        <v>0</v>
      </c>
      <c r="I127" s="11"/>
      <c r="J127" s="11"/>
    </row>
    <row r="128" spans="1:10" s="4" customFormat="1" x14ac:dyDescent="0.2">
      <c r="A128" s="320" t="s">
        <v>1541</v>
      </c>
      <c r="B128" s="307">
        <v>48</v>
      </c>
      <c r="D128" s="307" t="s">
        <v>462</v>
      </c>
      <c r="E128" s="179" t="s">
        <v>1542</v>
      </c>
      <c r="F128" s="321">
        <v>35</v>
      </c>
      <c r="G128" s="307"/>
      <c r="H128" s="106">
        <f t="shared" si="0"/>
        <v>0</v>
      </c>
      <c r="I128" s="11"/>
      <c r="J128" s="11"/>
    </row>
    <row r="129" spans="1:10" s="4" customFormat="1" x14ac:dyDescent="0.2">
      <c r="A129" s="320" t="s">
        <v>1543</v>
      </c>
      <c r="B129" s="307">
        <v>48</v>
      </c>
      <c r="D129" s="307" t="s">
        <v>462</v>
      </c>
      <c r="E129" s="179" t="s">
        <v>1544</v>
      </c>
      <c r="F129" s="321">
        <v>35</v>
      </c>
      <c r="G129" s="307"/>
      <c r="H129" s="106">
        <f t="shared" si="0"/>
        <v>0</v>
      </c>
      <c r="I129" s="11"/>
      <c r="J129" s="11"/>
    </row>
    <row r="130" spans="1:10" s="4" customFormat="1" x14ac:dyDescent="0.2">
      <c r="A130" s="320" t="s">
        <v>1545</v>
      </c>
      <c r="B130" s="307">
        <v>48</v>
      </c>
      <c r="D130" s="307" t="s">
        <v>462</v>
      </c>
      <c r="E130" s="179" t="s">
        <v>1546</v>
      </c>
      <c r="F130" s="321">
        <v>35</v>
      </c>
      <c r="G130" s="307"/>
      <c r="H130" s="106">
        <f t="shared" si="0"/>
        <v>0</v>
      </c>
      <c r="I130" s="11"/>
      <c r="J130" s="11"/>
    </row>
    <row r="131" spans="1:10" s="4" customFormat="1" x14ac:dyDescent="0.2">
      <c r="A131" s="320" t="s">
        <v>1547</v>
      </c>
      <c r="B131" s="307">
        <v>48</v>
      </c>
      <c r="D131" s="307" t="s">
        <v>462</v>
      </c>
      <c r="E131" s="179" t="s">
        <v>1548</v>
      </c>
      <c r="F131" s="321">
        <v>66</v>
      </c>
      <c r="G131" s="307"/>
      <c r="H131" s="106">
        <f t="shared" si="0"/>
        <v>0</v>
      </c>
      <c r="I131" s="11"/>
      <c r="J131" s="11"/>
    </row>
    <row r="132" spans="1:10" s="4" customFormat="1" x14ac:dyDescent="0.2">
      <c r="A132" s="320" t="s">
        <v>1549</v>
      </c>
      <c r="B132" s="307">
        <v>48</v>
      </c>
      <c r="D132" s="307" t="s">
        <v>462</v>
      </c>
      <c r="E132" s="179" t="s">
        <v>1550</v>
      </c>
      <c r="F132" s="321">
        <v>35</v>
      </c>
      <c r="G132" s="307"/>
      <c r="H132" s="106">
        <f t="shared" si="0"/>
        <v>0</v>
      </c>
      <c r="I132" s="11"/>
      <c r="J132" s="11"/>
    </row>
    <row r="133" spans="1:10" s="4" customFormat="1" x14ac:dyDescent="0.2">
      <c r="A133" s="320" t="s">
        <v>1551</v>
      </c>
      <c r="B133" s="307">
        <v>48</v>
      </c>
      <c r="D133" s="307" t="s">
        <v>462</v>
      </c>
      <c r="E133" s="196" t="s">
        <v>1552</v>
      </c>
      <c r="F133" s="321">
        <v>66</v>
      </c>
      <c r="G133" s="307"/>
      <c r="H133" s="106">
        <f t="shared" si="0"/>
        <v>0</v>
      </c>
      <c r="I133" s="11"/>
      <c r="J133" s="11"/>
    </row>
    <row r="134" spans="1:10" s="4" customFormat="1" x14ac:dyDescent="0.2">
      <c r="A134" s="320" t="s">
        <v>1553</v>
      </c>
      <c r="B134" s="307">
        <v>48</v>
      </c>
      <c r="D134" s="307" t="s">
        <v>462</v>
      </c>
      <c r="E134" s="322" t="s">
        <v>1554</v>
      </c>
      <c r="F134" s="321">
        <v>26</v>
      </c>
      <c r="G134" s="307"/>
      <c r="H134" s="106">
        <f t="shared" si="0"/>
        <v>0</v>
      </c>
      <c r="I134" s="11"/>
      <c r="J134" s="11"/>
    </row>
    <row r="135" spans="1:10" s="4" customFormat="1" x14ac:dyDescent="0.2">
      <c r="A135" s="320" t="s">
        <v>1555</v>
      </c>
      <c r="B135" s="307">
        <v>48</v>
      </c>
      <c r="D135" s="307" t="s">
        <v>462</v>
      </c>
      <c r="E135" s="179" t="s">
        <v>1556</v>
      </c>
      <c r="F135" s="321">
        <v>35</v>
      </c>
      <c r="G135" s="307"/>
      <c r="H135" s="106">
        <f t="shared" si="0"/>
        <v>0</v>
      </c>
      <c r="I135" s="11"/>
      <c r="J135" s="11"/>
    </row>
    <row r="136" spans="1:10" s="4" customFormat="1" x14ac:dyDescent="0.2">
      <c r="A136" s="320" t="s">
        <v>1557</v>
      </c>
      <c r="B136" s="307">
        <v>48</v>
      </c>
      <c r="D136" s="307" t="s">
        <v>462</v>
      </c>
      <c r="E136" s="179" t="s">
        <v>1558</v>
      </c>
      <c r="F136" s="321">
        <v>60</v>
      </c>
      <c r="G136" s="307"/>
      <c r="H136" s="106">
        <f t="shared" si="0"/>
        <v>0</v>
      </c>
      <c r="I136" s="11"/>
      <c r="J136" s="11"/>
    </row>
    <row r="137" spans="1:10" s="4" customFormat="1" x14ac:dyDescent="0.2">
      <c r="A137" s="320" t="s">
        <v>1559</v>
      </c>
      <c r="B137" s="307">
        <v>48</v>
      </c>
      <c r="D137" s="307" t="s">
        <v>462</v>
      </c>
      <c r="E137" s="179" t="s">
        <v>1560</v>
      </c>
      <c r="F137" s="323">
        <v>35</v>
      </c>
      <c r="G137" s="307"/>
      <c r="H137" s="106">
        <f t="shared" si="0"/>
        <v>0</v>
      </c>
      <c r="I137" s="11"/>
      <c r="J137" s="11"/>
    </row>
    <row r="138" spans="1:10" s="4" customFormat="1" x14ac:dyDescent="0.2">
      <c r="A138" s="320" t="s">
        <v>1561</v>
      </c>
      <c r="B138" s="307">
        <v>49</v>
      </c>
      <c r="D138" s="307" t="s">
        <v>462</v>
      </c>
      <c r="E138" s="179" t="s">
        <v>1562</v>
      </c>
      <c r="F138" s="321">
        <v>35</v>
      </c>
      <c r="G138" s="307"/>
      <c r="H138" s="106">
        <f t="shared" si="0"/>
        <v>0</v>
      </c>
      <c r="I138" s="11"/>
      <c r="J138" s="11"/>
    </row>
    <row r="139" spans="1:10" customFormat="1" x14ac:dyDescent="0.2">
      <c r="A139" s="320" t="s">
        <v>1563</v>
      </c>
      <c r="B139" s="307">
        <v>49</v>
      </c>
      <c r="C139" s="70"/>
      <c r="D139" s="307" t="s">
        <v>462</v>
      </c>
      <c r="E139" s="179" t="s">
        <v>1564</v>
      </c>
      <c r="F139" s="321">
        <v>35</v>
      </c>
      <c r="G139" s="324"/>
      <c r="H139" s="106">
        <f t="shared" si="0"/>
        <v>0</v>
      </c>
      <c r="I139" s="318"/>
      <c r="J139" s="318"/>
    </row>
    <row r="140" spans="1:10" customFormat="1" x14ac:dyDescent="0.2">
      <c r="A140" s="320" t="s">
        <v>1565</v>
      </c>
      <c r="B140" s="307">
        <v>49</v>
      </c>
      <c r="C140" s="70"/>
      <c r="D140" s="307" t="s">
        <v>462</v>
      </c>
      <c r="E140" s="196" t="s">
        <v>1566</v>
      </c>
      <c r="F140" s="321">
        <v>35</v>
      </c>
      <c r="G140" s="324"/>
      <c r="H140" s="106">
        <f t="shared" si="0"/>
        <v>0</v>
      </c>
      <c r="I140" s="318"/>
      <c r="J140" s="318"/>
    </row>
    <row r="141" spans="1:10" s="4" customFormat="1" x14ac:dyDescent="0.2">
      <c r="A141" s="320" t="s">
        <v>1567</v>
      </c>
      <c r="B141" s="307">
        <v>49</v>
      </c>
      <c r="D141" s="307" t="s">
        <v>462</v>
      </c>
      <c r="E141" s="322" t="s">
        <v>1568</v>
      </c>
      <c r="F141" s="321">
        <v>66</v>
      </c>
      <c r="G141" s="307"/>
      <c r="H141" s="106">
        <f t="shared" si="0"/>
        <v>0</v>
      </c>
      <c r="I141" s="11"/>
      <c r="J141" s="11"/>
    </row>
    <row r="142" spans="1:10" s="4" customFormat="1" x14ac:dyDescent="0.2">
      <c r="A142" s="320" t="s">
        <v>1569</v>
      </c>
      <c r="B142" s="307">
        <v>49</v>
      </c>
      <c r="D142" s="307" t="s">
        <v>462</v>
      </c>
      <c r="E142" s="322" t="s">
        <v>1570</v>
      </c>
      <c r="F142" s="321">
        <v>35</v>
      </c>
      <c r="G142" s="307"/>
      <c r="H142" s="106">
        <f t="shared" si="0"/>
        <v>0</v>
      </c>
      <c r="I142" s="11"/>
      <c r="J142" s="11"/>
    </row>
    <row r="143" spans="1:10" s="4" customFormat="1" x14ac:dyDescent="0.2">
      <c r="A143" s="320" t="s">
        <v>1571</v>
      </c>
      <c r="B143" s="307">
        <v>49</v>
      </c>
      <c r="D143" s="307" t="s">
        <v>462</v>
      </c>
      <c r="E143" s="179" t="s">
        <v>1572</v>
      </c>
      <c r="F143" s="321">
        <v>66</v>
      </c>
      <c r="G143" s="307"/>
      <c r="H143" s="106">
        <f t="shared" si="0"/>
        <v>0</v>
      </c>
      <c r="I143" s="11"/>
      <c r="J143" s="11"/>
    </row>
    <row r="144" spans="1:10" s="4" customFormat="1" x14ac:dyDescent="0.2">
      <c r="A144" s="320" t="s">
        <v>1573</v>
      </c>
      <c r="B144" s="307">
        <v>49</v>
      </c>
      <c r="D144" s="307" t="s">
        <v>462</v>
      </c>
      <c r="E144" s="179" t="s">
        <v>1574</v>
      </c>
      <c r="F144" s="321">
        <v>34.6</v>
      </c>
      <c r="G144" s="307"/>
      <c r="H144" s="106">
        <f t="shared" si="0"/>
        <v>0</v>
      </c>
      <c r="I144" s="11"/>
      <c r="J144" s="11"/>
    </row>
    <row r="145" spans="1:8" s="4" customFormat="1" x14ac:dyDescent="0.2">
      <c r="A145" s="320" t="s">
        <v>1575</v>
      </c>
      <c r="B145" s="307">
        <v>49</v>
      </c>
      <c r="D145" s="307" t="s">
        <v>462</v>
      </c>
      <c r="E145" s="179" t="s">
        <v>1576</v>
      </c>
      <c r="F145" s="321">
        <v>35</v>
      </c>
      <c r="G145" s="307"/>
      <c r="H145" s="106">
        <f t="shared" si="0"/>
        <v>0</v>
      </c>
    </row>
    <row r="146" spans="1:8" s="4" customFormat="1" x14ac:dyDescent="0.2">
      <c r="A146" s="320" t="s">
        <v>1577</v>
      </c>
      <c r="B146" s="307">
        <v>49</v>
      </c>
      <c r="D146" s="307" t="s">
        <v>462</v>
      </c>
      <c r="E146" s="179" t="s">
        <v>1578</v>
      </c>
      <c r="F146" s="321">
        <v>60</v>
      </c>
      <c r="G146" s="307"/>
      <c r="H146" s="106">
        <f t="shared" si="0"/>
        <v>0</v>
      </c>
    </row>
    <row r="147" spans="1:8" s="4" customFormat="1" x14ac:dyDescent="0.2">
      <c r="A147" s="320" t="s">
        <v>1579</v>
      </c>
      <c r="B147" s="307">
        <v>49</v>
      </c>
      <c r="D147" s="307" t="s">
        <v>462</v>
      </c>
      <c r="E147" s="179" t="s">
        <v>3368</v>
      </c>
      <c r="F147" s="321">
        <v>35</v>
      </c>
      <c r="G147" s="307"/>
      <c r="H147" s="106">
        <f t="shared" si="0"/>
        <v>0</v>
      </c>
    </row>
    <row r="148" spans="1:8" s="4" customFormat="1" x14ac:dyDescent="0.2">
      <c r="A148" s="320" t="s">
        <v>1704</v>
      </c>
      <c r="B148" s="307">
        <v>49</v>
      </c>
      <c r="D148" s="307" t="s">
        <v>462</v>
      </c>
      <c r="E148" s="179" t="s">
        <v>1705</v>
      </c>
      <c r="F148" s="321">
        <v>60</v>
      </c>
      <c r="G148" s="307"/>
      <c r="H148" s="106">
        <f t="shared" si="0"/>
        <v>0</v>
      </c>
    </row>
    <row r="149" spans="1:8" s="4" customFormat="1" x14ac:dyDescent="0.2">
      <c r="A149" s="320" t="s">
        <v>1706</v>
      </c>
      <c r="B149" s="307">
        <v>49</v>
      </c>
      <c r="D149" s="307" t="s">
        <v>462</v>
      </c>
      <c r="E149" s="179" t="s">
        <v>1707</v>
      </c>
      <c r="F149" s="321">
        <v>35</v>
      </c>
      <c r="G149" s="307"/>
      <c r="H149" s="106">
        <f t="shared" si="0"/>
        <v>0</v>
      </c>
    </row>
    <row r="150" spans="1:8" s="4" customFormat="1" x14ac:dyDescent="0.2">
      <c r="A150" s="320" t="s">
        <v>4124</v>
      </c>
      <c r="B150" s="307">
        <v>49</v>
      </c>
      <c r="D150" s="307" t="s">
        <v>462</v>
      </c>
      <c r="E150" s="179" t="s">
        <v>4125</v>
      </c>
      <c r="F150" s="321">
        <v>35</v>
      </c>
      <c r="G150" s="307"/>
      <c r="H150" s="106">
        <f t="shared" si="0"/>
        <v>0</v>
      </c>
    </row>
    <row r="151" spans="1:8" s="4" customFormat="1" x14ac:dyDescent="0.2">
      <c r="A151" s="320" t="s">
        <v>4126</v>
      </c>
      <c r="B151" s="307">
        <v>49</v>
      </c>
      <c r="D151" s="307" t="s">
        <v>462</v>
      </c>
      <c r="E151" s="179" t="s">
        <v>4127</v>
      </c>
      <c r="F151" s="321">
        <v>35</v>
      </c>
      <c r="G151" s="307"/>
      <c r="H151" s="106">
        <f t="shared" si="0"/>
        <v>0</v>
      </c>
    </row>
    <row r="152" spans="1:8" s="4" customFormat="1" x14ac:dyDescent="0.2">
      <c r="A152" s="320" t="s">
        <v>4128</v>
      </c>
      <c r="B152" s="307">
        <v>49</v>
      </c>
      <c r="D152" s="307" t="s">
        <v>462</v>
      </c>
      <c r="E152" s="179" t="s">
        <v>4129</v>
      </c>
      <c r="F152" s="321">
        <v>66</v>
      </c>
      <c r="G152" s="307"/>
      <c r="H152" s="106">
        <f t="shared" si="0"/>
        <v>0</v>
      </c>
    </row>
    <row r="153" spans="1:8" s="4" customFormat="1" x14ac:dyDescent="0.2">
      <c r="A153" s="325" t="s">
        <v>4130</v>
      </c>
      <c r="B153" s="307">
        <v>49</v>
      </c>
      <c r="D153" s="307"/>
      <c r="E153" s="307"/>
      <c r="F153" s="307"/>
      <c r="G153" s="307"/>
      <c r="H153" s="106">
        <f t="shared" si="0"/>
        <v>0</v>
      </c>
    </row>
    <row r="154" spans="1:8" s="4" customFormat="1" x14ac:dyDescent="0.2">
      <c r="A154" s="320" t="s">
        <v>4131</v>
      </c>
      <c r="B154" s="307">
        <v>49</v>
      </c>
      <c r="D154" s="307" t="s">
        <v>462</v>
      </c>
      <c r="E154" s="179" t="s">
        <v>4132</v>
      </c>
      <c r="F154" s="323">
        <v>37</v>
      </c>
      <c r="G154" s="307"/>
      <c r="H154" s="106">
        <f t="shared" si="0"/>
        <v>0</v>
      </c>
    </row>
    <row r="155" spans="1:8" s="4" customFormat="1" x14ac:dyDescent="0.2">
      <c r="A155" s="320" t="s">
        <v>4133</v>
      </c>
      <c r="B155" s="307">
        <v>49</v>
      </c>
      <c r="D155" s="307" t="s">
        <v>462</v>
      </c>
      <c r="E155" s="179" t="s">
        <v>4134</v>
      </c>
      <c r="F155" s="323">
        <v>69</v>
      </c>
      <c r="G155" s="307"/>
      <c r="H155" s="106">
        <f t="shared" si="0"/>
        <v>0</v>
      </c>
    </row>
    <row r="156" spans="1:8" s="4" customFormat="1" x14ac:dyDescent="0.2">
      <c r="A156" s="320" t="s">
        <v>4135</v>
      </c>
      <c r="B156" s="307">
        <v>49</v>
      </c>
      <c r="D156" s="307" t="s">
        <v>462</v>
      </c>
      <c r="E156" s="179" t="s">
        <v>4136</v>
      </c>
      <c r="F156" s="323">
        <v>37</v>
      </c>
      <c r="G156" s="307"/>
      <c r="H156" s="106">
        <f t="shared" si="0"/>
        <v>0</v>
      </c>
    </row>
    <row r="157" spans="1:8" s="4" customFormat="1" x14ac:dyDescent="0.2">
      <c r="A157" s="320" t="s">
        <v>4137</v>
      </c>
      <c r="B157" s="307">
        <v>49</v>
      </c>
      <c r="D157" s="307" t="s">
        <v>462</v>
      </c>
      <c r="E157" s="179" t="s">
        <v>4138</v>
      </c>
      <c r="F157" s="323">
        <v>37</v>
      </c>
      <c r="G157" s="307"/>
      <c r="H157" s="106">
        <f t="shared" si="0"/>
        <v>0</v>
      </c>
    </row>
    <row r="158" spans="1:8" s="4" customFormat="1" x14ac:dyDescent="0.2">
      <c r="A158" s="320" t="s">
        <v>4139</v>
      </c>
      <c r="B158" s="307">
        <v>49</v>
      </c>
      <c r="D158" s="307" t="s">
        <v>462</v>
      </c>
      <c r="E158" s="179" t="s">
        <v>4129</v>
      </c>
      <c r="F158" s="323">
        <v>63</v>
      </c>
      <c r="G158" s="307"/>
      <c r="H158" s="106">
        <f t="shared" si="0"/>
        <v>0</v>
      </c>
    </row>
    <row r="159" spans="1:8" s="4" customFormat="1" x14ac:dyDescent="0.2">
      <c r="A159" s="320" t="s">
        <v>4140</v>
      </c>
      <c r="B159" s="307">
        <v>49</v>
      </c>
      <c r="D159" s="307" t="s">
        <v>462</v>
      </c>
      <c r="E159" s="179" t="s">
        <v>4141</v>
      </c>
      <c r="F159" s="323">
        <v>37</v>
      </c>
      <c r="G159" s="307"/>
      <c r="H159" s="106">
        <f t="shared" si="0"/>
        <v>0</v>
      </c>
    </row>
    <row r="160" spans="1:8" s="4" customFormat="1" x14ac:dyDescent="0.2">
      <c r="A160" s="320" t="s">
        <v>4142</v>
      </c>
      <c r="B160" s="307">
        <v>49</v>
      </c>
      <c r="D160" s="307" t="s">
        <v>462</v>
      </c>
      <c r="E160" s="179" t="s">
        <v>4143</v>
      </c>
      <c r="F160" s="323">
        <v>63</v>
      </c>
      <c r="G160" s="307"/>
      <c r="H160" s="106">
        <f t="shared" si="0"/>
        <v>0</v>
      </c>
    </row>
    <row r="161" spans="1:8" s="4" customFormat="1" x14ac:dyDescent="0.2">
      <c r="A161" s="320" t="s">
        <v>4144</v>
      </c>
      <c r="B161" s="307">
        <v>49</v>
      </c>
      <c r="D161" s="307" t="s">
        <v>462</v>
      </c>
      <c r="E161" s="179" t="s">
        <v>4145</v>
      </c>
      <c r="F161" s="323">
        <v>37</v>
      </c>
      <c r="G161" s="307"/>
      <c r="H161" s="106">
        <f t="shared" si="0"/>
        <v>0</v>
      </c>
    </row>
    <row r="162" spans="1:8" s="4" customFormat="1" x14ac:dyDescent="0.2">
      <c r="A162" s="320" t="s">
        <v>4146</v>
      </c>
      <c r="B162" s="307">
        <v>49</v>
      </c>
      <c r="D162" s="307" t="s">
        <v>462</v>
      </c>
      <c r="E162" s="179" t="s">
        <v>4147</v>
      </c>
      <c r="F162" s="323">
        <v>63</v>
      </c>
      <c r="G162" s="307"/>
      <c r="H162" s="106">
        <f t="shared" si="0"/>
        <v>0</v>
      </c>
    </row>
    <row r="163" spans="1:8" s="4" customFormat="1" x14ac:dyDescent="0.2">
      <c r="A163" s="320" t="s">
        <v>4148</v>
      </c>
      <c r="B163" s="307">
        <v>49</v>
      </c>
      <c r="D163" s="307" t="s">
        <v>462</v>
      </c>
      <c r="E163" s="179" t="s">
        <v>4149</v>
      </c>
      <c r="F163" s="321">
        <v>63</v>
      </c>
      <c r="G163" s="307"/>
      <c r="H163" s="106">
        <f t="shared" si="0"/>
        <v>0</v>
      </c>
    </row>
    <row r="164" spans="1:8" customFormat="1" x14ac:dyDescent="0.2">
      <c r="A164" s="320" t="s">
        <v>4150</v>
      </c>
      <c r="B164" s="307">
        <v>49</v>
      </c>
      <c r="C164" s="70"/>
      <c r="D164" s="307" t="s">
        <v>462</v>
      </c>
      <c r="E164" s="179" t="s">
        <v>4151</v>
      </c>
      <c r="F164" s="321">
        <v>37</v>
      </c>
      <c r="G164" s="324"/>
      <c r="H164" s="106">
        <f t="shared" si="0"/>
        <v>0</v>
      </c>
    </row>
    <row r="165" spans="1:8" customFormat="1" x14ac:dyDescent="0.2">
      <c r="A165" s="320" t="s">
        <v>4152</v>
      </c>
      <c r="B165" s="307">
        <v>49</v>
      </c>
      <c r="C165" s="70"/>
      <c r="D165" s="307" t="s">
        <v>462</v>
      </c>
      <c r="E165" s="179" t="s">
        <v>4153</v>
      </c>
      <c r="F165" s="321">
        <v>37</v>
      </c>
      <c r="G165" s="324"/>
      <c r="H165" s="106">
        <f t="shared" si="0"/>
        <v>0</v>
      </c>
    </row>
    <row r="166" spans="1:8" customFormat="1" x14ac:dyDescent="0.2">
      <c r="A166" s="320" t="s">
        <v>4154</v>
      </c>
      <c r="B166" s="307">
        <v>49</v>
      </c>
      <c r="C166" s="70"/>
      <c r="D166" s="307" t="s">
        <v>462</v>
      </c>
      <c r="E166" s="179" t="s">
        <v>4155</v>
      </c>
      <c r="F166" s="321">
        <v>37</v>
      </c>
      <c r="G166" s="324"/>
      <c r="H166" s="106">
        <f t="shared" si="0"/>
        <v>0</v>
      </c>
    </row>
    <row r="167" spans="1:8" customFormat="1" x14ac:dyDescent="0.2">
      <c r="A167" s="320" t="s">
        <v>4156</v>
      </c>
      <c r="B167" s="307">
        <v>49</v>
      </c>
      <c r="C167" s="70"/>
      <c r="D167" s="307" t="s">
        <v>462</v>
      </c>
      <c r="E167" s="179" t="s">
        <v>4157</v>
      </c>
      <c r="F167" s="321">
        <v>37</v>
      </c>
      <c r="G167" s="324"/>
      <c r="H167" s="106">
        <f t="shared" si="0"/>
        <v>0</v>
      </c>
    </row>
    <row r="168" spans="1:8" customFormat="1" x14ac:dyDescent="0.2">
      <c r="A168" s="234" t="s">
        <v>4177</v>
      </c>
      <c r="B168" s="263"/>
      <c r="C168" s="263"/>
      <c r="D168" s="263"/>
      <c r="E168" s="263"/>
      <c r="F168" s="263"/>
      <c r="G168" s="359"/>
      <c r="H168" s="318"/>
    </row>
    <row r="169" spans="1:8" customFormat="1" x14ac:dyDescent="0.2">
      <c r="A169" s="187" t="s">
        <v>4178</v>
      </c>
      <c r="B169" s="324"/>
      <c r="C169" s="324"/>
      <c r="D169" s="324"/>
      <c r="E169" s="324"/>
      <c r="F169" s="324"/>
      <c r="G169" s="355"/>
      <c r="H169" s="318"/>
    </row>
    <row r="170" spans="1:8" customFormat="1" x14ac:dyDescent="0.2">
      <c r="A170" s="307" t="s">
        <v>4179</v>
      </c>
      <c r="B170" s="324">
        <v>50</v>
      </c>
      <c r="C170" s="70"/>
      <c r="D170" s="307" t="s">
        <v>462</v>
      </c>
      <c r="E170" s="307" t="s">
        <v>4180</v>
      </c>
      <c r="F170" s="327">
        <v>16.989999999999998</v>
      </c>
      <c r="G170" s="324"/>
      <c r="H170" s="106">
        <f t="shared" ref="H170:H179" si="1">F170*G170</f>
        <v>0</v>
      </c>
    </row>
    <row r="171" spans="1:8" customFormat="1" x14ac:dyDescent="0.2">
      <c r="A171" s="307" t="s">
        <v>4181</v>
      </c>
      <c r="B171" s="324">
        <v>50</v>
      </c>
      <c r="C171" s="70"/>
      <c r="D171" s="307" t="s">
        <v>462</v>
      </c>
      <c r="E171" s="307" t="s">
        <v>4182</v>
      </c>
      <c r="F171" s="327">
        <v>16.989999999999998</v>
      </c>
      <c r="G171" s="324"/>
      <c r="H171" s="106">
        <f t="shared" si="1"/>
        <v>0</v>
      </c>
    </row>
    <row r="172" spans="1:8" customFormat="1" x14ac:dyDescent="0.2">
      <c r="A172" s="307" t="s">
        <v>4183</v>
      </c>
      <c r="B172" s="324">
        <v>50</v>
      </c>
      <c r="C172" s="70"/>
      <c r="D172" s="307" t="s">
        <v>462</v>
      </c>
      <c r="E172" s="307" t="s">
        <v>4184</v>
      </c>
      <c r="F172" s="327">
        <v>16.989999999999998</v>
      </c>
      <c r="G172" s="324"/>
      <c r="H172" s="106">
        <f t="shared" si="1"/>
        <v>0</v>
      </c>
    </row>
    <row r="173" spans="1:8" customFormat="1" x14ac:dyDescent="0.2">
      <c r="A173" s="307" t="s">
        <v>4185</v>
      </c>
      <c r="B173" s="324">
        <v>50</v>
      </c>
      <c r="C173" s="70"/>
      <c r="D173" s="307" t="s">
        <v>462</v>
      </c>
      <c r="E173" s="307" t="s">
        <v>4186</v>
      </c>
      <c r="F173" s="327">
        <v>16.989999999999998</v>
      </c>
      <c r="G173" s="324"/>
      <c r="H173" s="106">
        <f t="shared" si="1"/>
        <v>0</v>
      </c>
    </row>
    <row r="174" spans="1:8" customFormat="1" x14ac:dyDescent="0.2">
      <c r="A174" s="307" t="s">
        <v>4187</v>
      </c>
      <c r="B174" s="324">
        <v>50</v>
      </c>
      <c r="C174" s="70"/>
      <c r="D174" s="307" t="s">
        <v>462</v>
      </c>
      <c r="E174" s="307" t="s">
        <v>4188</v>
      </c>
      <c r="F174" s="327">
        <v>16.989999999999998</v>
      </c>
      <c r="G174" s="324"/>
      <c r="H174" s="106">
        <f t="shared" si="1"/>
        <v>0</v>
      </c>
    </row>
    <row r="175" spans="1:8" customFormat="1" x14ac:dyDescent="0.2">
      <c r="A175" s="307" t="s">
        <v>4189</v>
      </c>
      <c r="B175" s="324">
        <v>50</v>
      </c>
      <c r="C175" s="70"/>
      <c r="D175" s="307" t="s">
        <v>462</v>
      </c>
      <c r="E175" s="307" t="s">
        <v>4190</v>
      </c>
      <c r="F175" s="327">
        <v>6.99</v>
      </c>
      <c r="G175" s="324"/>
      <c r="H175" s="106">
        <f t="shared" si="1"/>
        <v>0</v>
      </c>
    </row>
    <row r="176" spans="1:8" customFormat="1" x14ac:dyDescent="0.2">
      <c r="A176" s="307" t="s">
        <v>4191</v>
      </c>
      <c r="B176" s="324">
        <v>50</v>
      </c>
      <c r="C176" s="70"/>
      <c r="D176" s="307" t="s">
        <v>462</v>
      </c>
      <c r="E176" s="307" t="s">
        <v>4192</v>
      </c>
      <c r="F176" s="327">
        <v>6.99</v>
      </c>
      <c r="G176" s="324"/>
      <c r="H176" s="106">
        <f t="shared" si="1"/>
        <v>0</v>
      </c>
    </row>
    <row r="177" spans="1:8" customFormat="1" x14ac:dyDescent="0.2">
      <c r="A177" s="307" t="s">
        <v>4193</v>
      </c>
      <c r="B177" s="324">
        <v>50</v>
      </c>
      <c r="C177" s="70"/>
      <c r="D177" s="307" t="s">
        <v>462</v>
      </c>
      <c r="E177" s="307" t="s">
        <v>4194</v>
      </c>
      <c r="F177" s="327">
        <v>6.99</v>
      </c>
      <c r="G177" s="324"/>
      <c r="H177" s="106">
        <f t="shared" si="1"/>
        <v>0</v>
      </c>
    </row>
    <row r="178" spans="1:8" customFormat="1" x14ac:dyDescent="0.2">
      <c r="A178" s="328" t="s">
        <v>4195</v>
      </c>
      <c r="B178" s="324">
        <v>50</v>
      </c>
      <c r="C178" s="70"/>
      <c r="D178" s="307" t="s">
        <v>462</v>
      </c>
      <c r="E178" s="328" t="s">
        <v>4196</v>
      </c>
      <c r="F178" s="329">
        <v>16.989999999999998</v>
      </c>
      <c r="G178" s="324"/>
      <c r="H178" s="106">
        <f t="shared" si="1"/>
        <v>0</v>
      </c>
    </row>
    <row r="179" spans="1:8" customFormat="1" x14ac:dyDescent="0.2">
      <c r="A179" s="328" t="s">
        <v>4197</v>
      </c>
      <c r="B179" s="324">
        <v>50</v>
      </c>
      <c r="C179" s="70"/>
      <c r="D179" s="307" t="s">
        <v>462</v>
      </c>
      <c r="E179" s="328" t="s">
        <v>4198</v>
      </c>
      <c r="F179" s="329">
        <v>16.989999999999998</v>
      </c>
      <c r="G179" s="324"/>
      <c r="H179" s="106">
        <f t="shared" si="1"/>
        <v>0</v>
      </c>
    </row>
    <row r="180" spans="1:8" customFormat="1" x14ac:dyDescent="0.2">
      <c r="A180" s="319" t="s">
        <v>4199</v>
      </c>
      <c r="B180" s="324">
        <v>50</v>
      </c>
      <c r="C180" s="70"/>
      <c r="D180" s="307" t="s">
        <v>462</v>
      </c>
      <c r="E180" s="324"/>
      <c r="F180" s="324"/>
      <c r="G180" s="324"/>
      <c r="H180" s="355">
        <f>F180*G180</f>
        <v>0</v>
      </c>
    </row>
    <row r="181" spans="1:8" customFormat="1" x14ac:dyDescent="0.2">
      <c r="A181" s="324" t="s">
        <v>4200</v>
      </c>
      <c r="B181" s="324">
        <v>50</v>
      </c>
      <c r="C181" s="70"/>
      <c r="D181" s="307" t="s">
        <v>462</v>
      </c>
      <c r="E181" s="324" t="s">
        <v>4289</v>
      </c>
      <c r="F181" s="142">
        <v>75.989999999999995</v>
      </c>
      <c r="G181" s="324"/>
      <c r="H181" s="106">
        <f>F181*G181</f>
        <v>0</v>
      </c>
    </row>
    <row r="182" spans="1:8" customFormat="1" x14ac:dyDescent="0.2">
      <c r="A182" s="330" t="s">
        <v>4290</v>
      </c>
      <c r="B182" s="324">
        <v>50</v>
      </c>
      <c r="C182" s="70"/>
      <c r="D182" s="307" t="s">
        <v>462</v>
      </c>
      <c r="E182" s="324"/>
      <c r="F182" s="324"/>
      <c r="G182" s="324"/>
      <c r="H182" s="355">
        <f>F182*G182</f>
        <v>0</v>
      </c>
    </row>
    <row r="183" spans="1:8" customFormat="1" x14ac:dyDescent="0.2">
      <c r="A183" s="331" t="s">
        <v>4290</v>
      </c>
      <c r="B183" s="324">
        <v>50</v>
      </c>
      <c r="C183" s="70"/>
      <c r="D183" s="307" t="s">
        <v>462</v>
      </c>
      <c r="E183" s="324" t="s">
        <v>4291</v>
      </c>
      <c r="F183" s="142">
        <v>42.99</v>
      </c>
      <c r="G183" s="324"/>
      <c r="H183" s="106">
        <f>F183*G183</f>
        <v>0</v>
      </c>
    </row>
    <row r="184" spans="1:8" customFormat="1" x14ac:dyDescent="0.2">
      <c r="A184" s="330" t="s">
        <v>4292</v>
      </c>
      <c r="B184" s="324">
        <v>50</v>
      </c>
      <c r="C184" s="70"/>
      <c r="D184" s="307" t="s">
        <v>462</v>
      </c>
      <c r="E184" s="324"/>
      <c r="F184" s="324"/>
      <c r="G184" s="324"/>
      <c r="H184" s="355">
        <f>F184*G184</f>
        <v>0</v>
      </c>
    </row>
    <row r="185" spans="1:8" customFormat="1" x14ac:dyDescent="0.2">
      <c r="A185" s="324" t="s">
        <v>4293</v>
      </c>
      <c r="B185" s="324">
        <v>50</v>
      </c>
      <c r="C185" s="70"/>
      <c r="D185" s="307" t="s">
        <v>462</v>
      </c>
      <c r="E185" s="324" t="s">
        <v>4294</v>
      </c>
      <c r="F185" s="326">
        <v>69.989999999999995</v>
      </c>
      <c r="G185" s="324"/>
      <c r="H185" s="106">
        <f t="shared" ref="H185:H190" si="2">F185*G185</f>
        <v>0</v>
      </c>
    </row>
    <row r="186" spans="1:8" customFormat="1" x14ac:dyDescent="0.2">
      <c r="A186" s="324" t="s">
        <v>4295</v>
      </c>
      <c r="B186" s="324">
        <v>50</v>
      </c>
      <c r="C186" s="70"/>
      <c r="D186" s="307" t="s">
        <v>462</v>
      </c>
      <c r="E186" s="324" t="s">
        <v>4296</v>
      </c>
      <c r="F186" s="326">
        <v>69.989999999999995</v>
      </c>
      <c r="G186" s="324"/>
      <c r="H186" s="106">
        <f t="shared" si="2"/>
        <v>0</v>
      </c>
    </row>
    <row r="187" spans="1:8" customFormat="1" x14ac:dyDescent="0.2">
      <c r="A187" s="324" t="s">
        <v>4297</v>
      </c>
      <c r="B187" s="324">
        <v>50</v>
      </c>
      <c r="C187" s="70"/>
      <c r="D187" s="307" t="s">
        <v>462</v>
      </c>
      <c r="E187" s="324" t="s">
        <v>4298</v>
      </c>
      <c r="F187" s="326">
        <v>69.989999999999995</v>
      </c>
      <c r="G187" s="324"/>
      <c r="H187" s="106">
        <f t="shared" si="2"/>
        <v>0</v>
      </c>
    </row>
    <row r="188" spans="1:8" customFormat="1" x14ac:dyDescent="0.2">
      <c r="A188" s="324" t="s">
        <v>4299</v>
      </c>
      <c r="B188" s="324">
        <v>50</v>
      </c>
      <c r="C188" s="70"/>
      <c r="D188" s="307" t="s">
        <v>462</v>
      </c>
      <c r="E188" s="324" t="s">
        <v>4300</v>
      </c>
      <c r="F188" s="326">
        <v>17.989999999999998</v>
      </c>
      <c r="G188" s="324"/>
      <c r="H188" s="106">
        <f t="shared" si="2"/>
        <v>0</v>
      </c>
    </row>
    <row r="189" spans="1:8" customFormat="1" x14ac:dyDescent="0.2">
      <c r="A189" s="324" t="s">
        <v>4301</v>
      </c>
      <c r="B189" s="324">
        <v>50</v>
      </c>
      <c r="C189" s="70"/>
      <c r="D189" s="307" t="s">
        <v>462</v>
      </c>
      <c r="E189" s="324" t="s">
        <v>4302</v>
      </c>
      <c r="F189" s="326">
        <v>17.989999999999998</v>
      </c>
      <c r="G189" s="324"/>
      <c r="H189" s="106">
        <f t="shared" si="2"/>
        <v>0</v>
      </c>
    </row>
    <row r="190" spans="1:8" customFormat="1" x14ac:dyDescent="0.2">
      <c r="A190" s="324" t="s">
        <v>4303</v>
      </c>
      <c r="B190" s="324">
        <v>50</v>
      </c>
      <c r="C190" s="70"/>
      <c r="D190" s="307" t="s">
        <v>462</v>
      </c>
      <c r="E190" s="324" t="s">
        <v>4304</v>
      </c>
      <c r="F190" s="326">
        <v>17.989999999999998</v>
      </c>
      <c r="G190" s="324"/>
      <c r="H190" s="106">
        <f t="shared" si="2"/>
        <v>0</v>
      </c>
    </row>
    <row r="191" spans="1:8" customFormat="1" x14ac:dyDescent="0.2">
      <c r="A191" s="319" t="s">
        <v>4305</v>
      </c>
      <c r="B191" s="324">
        <v>50</v>
      </c>
      <c r="C191" s="70"/>
      <c r="D191" s="307" t="s">
        <v>462</v>
      </c>
      <c r="E191" s="324"/>
      <c r="F191" s="324"/>
      <c r="G191" s="324"/>
      <c r="H191" s="355"/>
    </row>
    <row r="192" spans="1:8" customFormat="1" x14ac:dyDescent="0.2">
      <c r="A192" s="332" t="s">
        <v>4306</v>
      </c>
      <c r="B192" s="324">
        <v>50</v>
      </c>
      <c r="C192" s="70"/>
      <c r="D192" s="307" t="s">
        <v>462</v>
      </c>
      <c r="E192" s="333" t="s">
        <v>4307</v>
      </c>
      <c r="F192" s="334">
        <v>75.989999999999995</v>
      </c>
      <c r="G192" s="324"/>
      <c r="H192" s="106">
        <f t="shared" ref="H192:H199" si="3">F192*G192</f>
        <v>0</v>
      </c>
    </row>
    <row r="193" spans="1:8" customFormat="1" x14ac:dyDescent="0.2">
      <c r="A193" s="332" t="s">
        <v>4308</v>
      </c>
      <c r="B193" s="324">
        <v>50</v>
      </c>
      <c r="C193" s="70"/>
      <c r="D193" s="307" t="s">
        <v>462</v>
      </c>
      <c r="E193" s="333" t="s">
        <v>4309</v>
      </c>
      <c r="F193" s="334">
        <v>17.989999999999998</v>
      </c>
      <c r="G193" s="324"/>
      <c r="H193" s="106">
        <f t="shared" si="3"/>
        <v>0</v>
      </c>
    </row>
    <row r="194" spans="1:8" customFormat="1" x14ac:dyDescent="0.2">
      <c r="A194" s="332" t="s">
        <v>4310</v>
      </c>
      <c r="B194" s="324">
        <v>50</v>
      </c>
      <c r="C194" s="70"/>
      <c r="D194" s="307" t="s">
        <v>462</v>
      </c>
      <c r="E194" s="333" t="s">
        <v>4311</v>
      </c>
      <c r="F194" s="334">
        <v>11.99</v>
      </c>
      <c r="G194" s="324"/>
      <c r="H194" s="106">
        <f t="shared" si="3"/>
        <v>0</v>
      </c>
    </row>
    <row r="195" spans="1:8" customFormat="1" x14ac:dyDescent="0.2">
      <c r="A195" s="332" t="s">
        <v>4312</v>
      </c>
      <c r="B195" s="324">
        <v>50</v>
      </c>
      <c r="C195" s="70"/>
      <c r="D195" s="307" t="s">
        <v>462</v>
      </c>
      <c r="E195" s="333" t="s">
        <v>4313</v>
      </c>
      <c r="F195" s="334">
        <v>11.99</v>
      </c>
      <c r="G195" s="324"/>
      <c r="H195" s="106">
        <f t="shared" si="3"/>
        <v>0</v>
      </c>
    </row>
    <row r="196" spans="1:8" customFormat="1" x14ac:dyDescent="0.2">
      <c r="A196" s="332" t="s">
        <v>4306</v>
      </c>
      <c r="B196" s="324">
        <v>50</v>
      </c>
      <c r="C196" s="70"/>
      <c r="D196" s="307" t="s">
        <v>462</v>
      </c>
      <c r="E196" s="333" t="s">
        <v>4307</v>
      </c>
      <c r="F196" s="334">
        <v>75.989999999999995</v>
      </c>
      <c r="G196" s="324"/>
      <c r="H196" s="106">
        <f t="shared" si="3"/>
        <v>0</v>
      </c>
    </row>
    <row r="197" spans="1:8" customFormat="1" x14ac:dyDescent="0.2">
      <c r="A197" s="332" t="s">
        <v>4308</v>
      </c>
      <c r="B197" s="324">
        <v>50</v>
      </c>
      <c r="C197" s="70"/>
      <c r="D197" s="307" t="s">
        <v>462</v>
      </c>
      <c r="E197" s="333" t="s">
        <v>4309</v>
      </c>
      <c r="F197" s="334">
        <v>17.989999999999998</v>
      </c>
      <c r="G197" s="324"/>
      <c r="H197" s="106">
        <f t="shared" si="3"/>
        <v>0</v>
      </c>
    </row>
    <row r="198" spans="1:8" customFormat="1" x14ac:dyDescent="0.2">
      <c r="A198" s="332" t="s">
        <v>4310</v>
      </c>
      <c r="B198" s="324">
        <v>50</v>
      </c>
      <c r="C198" s="70"/>
      <c r="D198" s="307" t="s">
        <v>462</v>
      </c>
      <c r="E198" s="333" t="s">
        <v>4311</v>
      </c>
      <c r="F198" s="334">
        <v>11.99</v>
      </c>
      <c r="G198" s="324"/>
      <c r="H198" s="106">
        <f t="shared" si="3"/>
        <v>0</v>
      </c>
    </row>
    <row r="199" spans="1:8" customFormat="1" x14ac:dyDescent="0.2">
      <c r="A199" s="332" t="s">
        <v>4312</v>
      </c>
      <c r="B199" s="324">
        <v>50</v>
      </c>
      <c r="C199" s="70"/>
      <c r="D199" s="307" t="s">
        <v>462</v>
      </c>
      <c r="E199" s="333" t="s">
        <v>4313</v>
      </c>
      <c r="F199" s="334">
        <v>11.99</v>
      </c>
      <c r="G199" s="324"/>
      <c r="H199" s="106">
        <f t="shared" si="3"/>
        <v>0</v>
      </c>
    </row>
    <row r="200" spans="1:8" x14ac:dyDescent="0.2">
      <c r="A200" s="234" t="s">
        <v>4003</v>
      </c>
      <c r="B200" s="278"/>
      <c r="C200" s="264"/>
      <c r="D200" s="148"/>
      <c r="E200" s="278"/>
      <c r="F200" s="287"/>
      <c r="G200" s="215"/>
      <c r="H200" s="138"/>
    </row>
    <row r="201" spans="1:8" x14ac:dyDescent="0.2">
      <c r="A201" s="206" t="s">
        <v>4004</v>
      </c>
      <c r="B201" s="258">
        <v>51</v>
      </c>
      <c r="C201" s="265">
        <v>6</v>
      </c>
      <c r="D201" s="120" t="s">
        <v>462</v>
      </c>
      <c r="E201" s="258" t="s">
        <v>4005</v>
      </c>
      <c r="F201" s="285">
        <v>23.95</v>
      </c>
      <c r="G201" s="174"/>
      <c r="H201" s="106">
        <f t="shared" ref="H201:H210" si="4">F201*G201</f>
        <v>0</v>
      </c>
    </row>
    <row r="202" spans="1:8" x14ac:dyDescent="0.2">
      <c r="A202" s="206" t="s">
        <v>4006</v>
      </c>
      <c r="B202" s="258">
        <v>51</v>
      </c>
      <c r="C202" s="265">
        <v>6</v>
      </c>
      <c r="D202" s="120" t="s">
        <v>462</v>
      </c>
      <c r="E202" s="258" t="s">
        <v>4007</v>
      </c>
      <c r="F202" s="285">
        <v>23.95</v>
      </c>
      <c r="G202" s="174"/>
      <c r="H202" s="106">
        <f t="shared" si="4"/>
        <v>0</v>
      </c>
    </row>
    <row r="203" spans="1:8" x14ac:dyDescent="0.2">
      <c r="A203" s="206" t="s">
        <v>4008</v>
      </c>
      <c r="B203" s="258">
        <v>51</v>
      </c>
      <c r="C203" s="265">
        <v>6</v>
      </c>
      <c r="D203" s="120" t="s">
        <v>462</v>
      </c>
      <c r="E203" s="258" t="s">
        <v>4009</v>
      </c>
      <c r="F203" s="285">
        <v>23.95</v>
      </c>
      <c r="G203" s="174"/>
      <c r="H203" s="106">
        <f t="shared" si="4"/>
        <v>0</v>
      </c>
    </row>
    <row r="204" spans="1:8" x14ac:dyDescent="0.2">
      <c r="A204" s="206" t="s">
        <v>4010</v>
      </c>
      <c r="B204" s="258">
        <v>51</v>
      </c>
      <c r="C204" s="265">
        <v>6</v>
      </c>
      <c r="D204" s="120" t="s">
        <v>462</v>
      </c>
      <c r="E204" s="258" t="s">
        <v>4011</v>
      </c>
      <c r="F204" s="285">
        <v>23.95</v>
      </c>
      <c r="G204" s="174"/>
      <c r="H204" s="106">
        <f t="shared" si="4"/>
        <v>0</v>
      </c>
    </row>
    <row r="205" spans="1:8" x14ac:dyDescent="0.2">
      <c r="A205" s="206" t="s">
        <v>4012</v>
      </c>
      <c r="B205" s="258">
        <v>51</v>
      </c>
      <c r="C205" s="265">
        <v>6</v>
      </c>
      <c r="D205" s="120" t="s">
        <v>462</v>
      </c>
      <c r="E205" s="258" t="s">
        <v>4013</v>
      </c>
      <c r="F205" s="285">
        <v>23.95</v>
      </c>
      <c r="G205" s="174"/>
      <c r="H205" s="106">
        <f t="shared" si="4"/>
        <v>0</v>
      </c>
    </row>
    <row r="206" spans="1:8" x14ac:dyDescent="0.2">
      <c r="A206" s="206" t="s">
        <v>4014</v>
      </c>
      <c r="B206" s="258">
        <v>51</v>
      </c>
      <c r="C206" s="265">
        <v>6</v>
      </c>
      <c r="D206" s="120" t="s">
        <v>462</v>
      </c>
      <c r="E206" s="258" t="s">
        <v>4015</v>
      </c>
      <c r="F206" s="285">
        <v>23.95</v>
      </c>
      <c r="G206" s="174"/>
      <c r="H206" s="106">
        <f t="shared" si="4"/>
        <v>0</v>
      </c>
    </row>
    <row r="207" spans="1:8" x14ac:dyDescent="0.2">
      <c r="A207" s="206" t="s">
        <v>4016</v>
      </c>
      <c r="B207" s="258">
        <v>51</v>
      </c>
      <c r="C207" s="265">
        <v>6</v>
      </c>
      <c r="D207" s="120" t="s">
        <v>462</v>
      </c>
      <c r="E207" s="258" t="s">
        <v>4017</v>
      </c>
      <c r="F207" s="285">
        <v>23.95</v>
      </c>
      <c r="G207" s="174"/>
      <c r="H207" s="106">
        <f t="shared" si="4"/>
        <v>0</v>
      </c>
    </row>
    <row r="208" spans="1:8" x14ac:dyDescent="0.2">
      <c r="A208" s="206" t="s">
        <v>4018</v>
      </c>
      <c r="B208" s="258">
        <v>51</v>
      </c>
      <c r="C208" s="265">
        <v>6</v>
      </c>
      <c r="D208" s="120" t="s">
        <v>462</v>
      </c>
      <c r="E208" s="258" t="s">
        <v>4019</v>
      </c>
      <c r="F208" s="285">
        <v>23.95</v>
      </c>
      <c r="G208" s="174"/>
      <c r="H208" s="106">
        <f t="shared" si="4"/>
        <v>0</v>
      </c>
    </row>
    <row r="209" spans="1:8" x14ac:dyDescent="0.2">
      <c r="A209" s="206" t="s">
        <v>4020</v>
      </c>
      <c r="B209" s="258">
        <v>51</v>
      </c>
      <c r="C209" s="265">
        <v>6</v>
      </c>
      <c r="D209" s="120" t="s">
        <v>462</v>
      </c>
      <c r="E209" s="258" t="s">
        <v>4021</v>
      </c>
      <c r="F209" s="285">
        <v>23.95</v>
      </c>
      <c r="G209" s="174"/>
      <c r="H209" s="106">
        <f t="shared" si="4"/>
        <v>0</v>
      </c>
    </row>
    <row r="210" spans="1:8" x14ac:dyDescent="0.2">
      <c r="A210" s="206" t="s">
        <v>4022</v>
      </c>
      <c r="B210" s="258">
        <v>51</v>
      </c>
      <c r="C210" s="265">
        <v>6</v>
      </c>
      <c r="D210" s="120" t="s">
        <v>462</v>
      </c>
      <c r="E210" s="303" t="s">
        <v>4023</v>
      </c>
      <c r="F210" s="285">
        <v>23.95</v>
      </c>
      <c r="G210" s="174"/>
      <c r="H210" s="106">
        <f t="shared" si="4"/>
        <v>0</v>
      </c>
    </row>
    <row r="211" spans="1:8" x14ac:dyDescent="0.2">
      <c r="A211" s="234" t="s">
        <v>5573</v>
      </c>
      <c r="B211" s="278"/>
      <c r="C211" s="264"/>
      <c r="D211" s="148"/>
      <c r="E211" s="302"/>
      <c r="F211" s="287"/>
      <c r="G211" s="215"/>
      <c r="H211" s="138"/>
    </row>
    <row r="212" spans="1:8" x14ac:dyDescent="0.2">
      <c r="A212" s="185" t="s">
        <v>5626</v>
      </c>
      <c r="B212" s="258">
        <v>51</v>
      </c>
      <c r="C212" s="265">
        <v>6</v>
      </c>
      <c r="D212" s="120" t="s">
        <v>462</v>
      </c>
      <c r="E212" s="258" t="s">
        <v>1105</v>
      </c>
      <c r="F212" s="285">
        <v>23.95</v>
      </c>
      <c r="G212" s="174"/>
      <c r="H212" s="106">
        <f t="shared" ref="H212:H221" si="5">F212*G212</f>
        <v>0</v>
      </c>
    </row>
    <row r="213" spans="1:8" x14ac:dyDescent="0.2">
      <c r="A213" s="185" t="s">
        <v>5574</v>
      </c>
      <c r="B213" s="258">
        <v>51</v>
      </c>
      <c r="C213" s="265">
        <v>6</v>
      </c>
      <c r="D213" s="120" t="s">
        <v>462</v>
      </c>
      <c r="E213" s="258" t="s">
        <v>1106</v>
      </c>
      <c r="F213" s="285">
        <v>23.95</v>
      </c>
      <c r="G213" s="174"/>
      <c r="H213" s="106">
        <f t="shared" si="5"/>
        <v>0</v>
      </c>
    </row>
    <row r="214" spans="1:8" x14ac:dyDescent="0.2">
      <c r="A214" s="185" t="s">
        <v>5575</v>
      </c>
      <c r="B214" s="258">
        <v>51</v>
      </c>
      <c r="C214" s="265">
        <v>6</v>
      </c>
      <c r="D214" s="120" t="s">
        <v>462</v>
      </c>
      <c r="E214" s="258" t="s">
        <v>1107</v>
      </c>
      <c r="F214" s="285">
        <v>23.95</v>
      </c>
      <c r="G214" s="174"/>
      <c r="H214" s="106">
        <f t="shared" si="5"/>
        <v>0</v>
      </c>
    </row>
    <row r="215" spans="1:8" x14ac:dyDescent="0.2">
      <c r="A215" s="185" t="s">
        <v>5576</v>
      </c>
      <c r="B215" s="258">
        <v>51</v>
      </c>
      <c r="C215" s="265">
        <v>6</v>
      </c>
      <c r="D215" s="120" t="s">
        <v>462</v>
      </c>
      <c r="E215" s="258" t="s">
        <v>1108</v>
      </c>
      <c r="F215" s="285">
        <v>23.95</v>
      </c>
      <c r="G215" s="174"/>
      <c r="H215" s="106">
        <f t="shared" si="5"/>
        <v>0</v>
      </c>
    </row>
    <row r="216" spans="1:8" x14ac:dyDescent="0.2">
      <c r="A216" s="185" t="s">
        <v>5577</v>
      </c>
      <c r="B216" s="258">
        <v>51</v>
      </c>
      <c r="C216" s="265">
        <v>6</v>
      </c>
      <c r="D216" s="120" t="s">
        <v>462</v>
      </c>
      <c r="E216" s="258" t="s">
        <v>1109</v>
      </c>
      <c r="F216" s="285">
        <v>23.95</v>
      </c>
      <c r="G216" s="174"/>
      <c r="H216" s="106">
        <f t="shared" si="5"/>
        <v>0</v>
      </c>
    </row>
    <row r="217" spans="1:8" x14ac:dyDescent="0.2">
      <c r="A217" s="185" t="s">
        <v>5578</v>
      </c>
      <c r="B217" s="258">
        <v>51</v>
      </c>
      <c r="C217" s="265">
        <v>6</v>
      </c>
      <c r="D217" s="120" t="s">
        <v>462</v>
      </c>
      <c r="E217" s="258" t="s">
        <v>1110</v>
      </c>
      <c r="F217" s="285">
        <v>23.95</v>
      </c>
      <c r="G217" s="174"/>
      <c r="H217" s="106">
        <f t="shared" si="5"/>
        <v>0</v>
      </c>
    </row>
    <row r="218" spans="1:8" x14ac:dyDescent="0.2">
      <c r="A218" s="185" t="s">
        <v>5579</v>
      </c>
      <c r="B218" s="258">
        <v>51</v>
      </c>
      <c r="C218" s="265">
        <v>6</v>
      </c>
      <c r="D218" s="120" t="s">
        <v>462</v>
      </c>
      <c r="E218" s="258" t="s">
        <v>1111</v>
      </c>
      <c r="F218" s="285">
        <v>23.95</v>
      </c>
      <c r="G218" s="174"/>
      <c r="H218" s="106">
        <f t="shared" si="5"/>
        <v>0</v>
      </c>
    </row>
    <row r="219" spans="1:8" x14ac:dyDescent="0.2">
      <c r="A219" s="185" t="s">
        <v>5580</v>
      </c>
      <c r="B219" s="258">
        <v>51</v>
      </c>
      <c r="C219" s="265">
        <v>6</v>
      </c>
      <c r="D219" s="120" t="s">
        <v>462</v>
      </c>
      <c r="E219" s="258" t="s">
        <v>1112</v>
      </c>
      <c r="F219" s="285">
        <v>23.95</v>
      </c>
      <c r="G219" s="174"/>
      <c r="H219" s="106">
        <f t="shared" si="5"/>
        <v>0</v>
      </c>
    </row>
    <row r="220" spans="1:8" x14ac:dyDescent="0.2">
      <c r="A220" s="185" t="s">
        <v>5581</v>
      </c>
      <c r="B220" s="258">
        <v>51</v>
      </c>
      <c r="C220" s="265">
        <v>6</v>
      </c>
      <c r="D220" s="120" t="s">
        <v>462</v>
      </c>
      <c r="E220" s="258" t="s">
        <v>1113</v>
      </c>
      <c r="F220" s="285">
        <v>23.95</v>
      </c>
      <c r="G220" s="174"/>
      <c r="H220" s="106">
        <f t="shared" si="5"/>
        <v>0</v>
      </c>
    </row>
    <row r="221" spans="1:8" x14ac:dyDescent="0.2">
      <c r="A221" s="185" t="s">
        <v>5582</v>
      </c>
      <c r="B221" s="258">
        <v>51</v>
      </c>
      <c r="C221" s="265">
        <v>6</v>
      </c>
      <c r="D221" s="120" t="s">
        <v>462</v>
      </c>
      <c r="E221" s="303" t="s">
        <v>1114</v>
      </c>
      <c r="F221" s="285">
        <v>23.95</v>
      </c>
      <c r="G221" s="174"/>
      <c r="H221" s="106">
        <f t="shared" si="5"/>
        <v>0</v>
      </c>
    </row>
    <row r="222" spans="1:8" x14ac:dyDescent="0.2">
      <c r="A222" s="234" t="s">
        <v>5583</v>
      </c>
      <c r="B222" s="278"/>
      <c r="C222" s="264"/>
      <c r="D222" s="148"/>
      <c r="E222" s="302"/>
      <c r="F222" s="287"/>
      <c r="G222" s="215"/>
      <c r="H222" s="138"/>
    </row>
    <row r="223" spans="1:8" x14ac:dyDescent="0.2">
      <c r="A223" s="187" t="s">
        <v>5584</v>
      </c>
      <c r="B223" s="256">
        <v>52</v>
      </c>
      <c r="C223" s="265">
        <v>4</v>
      </c>
      <c r="D223" s="120" t="s">
        <v>462</v>
      </c>
      <c r="E223" s="256" t="s">
        <v>1115</v>
      </c>
      <c r="F223" s="285">
        <v>28</v>
      </c>
      <c r="G223" s="174"/>
      <c r="H223" s="106">
        <f>F223*G223</f>
        <v>0</v>
      </c>
    </row>
    <row r="224" spans="1:8" x14ac:dyDescent="0.2">
      <c r="A224" s="266" t="s">
        <v>5585</v>
      </c>
      <c r="B224" s="256">
        <v>52</v>
      </c>
      <c r="C224" s="265"/>
      <c r="D224" s="120" t="s">
        <v>462</v>
      </c>
      <c r="E224" s="252" t="s">
        <v>1116</v>
      </c>
      <c r="F224" s="282"/>
      <c r="G224" s="174"/>
      <c r="H224" s="106"/>
    </row>
    <row r="225" spans="1:8" x14ac:dyDescent="0.2">
      <c r="A225" s="266" t="s">
        <v>2608</v>
      </c>
      <c r="B225" s="256">
        <v>52</v>
      </c>
      <c r="C225" s="265"/>
      <c r="D225" s="120" t="s">
        <v>462</v>
      </c>
      <c r="E225" s="252" t="s">
        <v>1116</v>
      </c>
      <c r="F225" s="282"/>
      <c r="G225" s="174"/>
      <c r="H225" s="106"/>
    </row>
    <row r="226" spans="1:8" x14ac:dyDescent="0.2">
      <c r="A226" s="266" t="s">
        <v>4608</v>
      </c>
      <c r="B226" s="256">
        <v>52</v>
      </c>
      <c r="C226" s="265"/>
      <c r="D226" s="120" t="s">
        <v>462</v>
      </c>
      <c r="E226" s="252" t="s">
        <v>1116</v>
      </c>
      <c r="F226" s="282"/>
      <c r="G226" s="174"/>
      <c r="H226" s="106"/>
    </row>
    <row r="227" spans="1:8" x14ac:dyDescent="0.2">
      <c r="A227" s="266" t="s">
        <v>4609</v>
      </c>
      <c r="B227" s="256">
        <v>52</v>
      </c>
      <c r="C227" s="265"/>
      <c r="D227" s="120" t="s">
        <v>462</v>
      </c>
      <c r="E227" s="252" t="s">
        <v>1116</v>
      </c>
      <c r="F227" s="282"/>
      <c r="G227" s="174"/>
      <c r="H227" s="106"/>
    </row>
    <row r="228" spans="1:8" x14ac:dyDescent="0.2">
      <c r="A228" s="187" t="s">
        <v>4610</v>
      </c>
      <c r="B228" s="256">
        <v>52</v>
      </c>
      <c r="C228" s="265">
        <v>4</v>
      </c>
      <c r="D228" s="120" t="s">
        <v>462</v>
      </c>
      <c r="E228" s="256" t="s">
        <v>1117</v>
      </c>
      <c r="F228" s="285">
        <v>20</v>
      </c>
      <c r="G228" s="174"/>
      <c r="H228" s="106">
        <f>F228*G228</f>
        <v>0</v>
      </c>
    </row>
    <row r="229" spans="1:8" x14ac:dyDescent="0.2">
      <c r="A229" s="266" t="s">
        <v>4611</v>
      </c>
      <c r="B229" s="256">
        <v>52</v>
      </c>
      <c r="C229" s="265"/>
      <c r="D229" s="120" t="s">
        <v>462</v>
      </c>
      <c r="E229" s="252" t="s">
        <v>1118</v>
      </c>
      <c r="F229" s="288"/>
      <c r="G229" s="174"/>
      <c r="H229" s="106"/>
    </row>
    <row r="230" spans="1:8" x14ac:dyDescent="0.2">
      <c r="A230" s="266" t="s">
        <v>4612</v>
      </c>
      <c r="B230" s="256">
        <v>52</v>
      </c>
      <c r="C230" s="265"/>
      <c r="D230" s="120" t="s">
        <v>462</v>
      </c>
      <c r="E230" s="252" t="s">
        <v>1119</v>
      </c>
      <c r="F230" s="288"/>
      <c r="G230" s="174"/>
      <c r="H230" s="106"/>
    </row>
    <row r="231" spans="1:8" x14ac:dyDescent="0.2">
      <c r="A231" s="266" t="s">
        <v>4613</v>
      </c>
      <c r="B231" s="256">
        <v>52</v>
      </c>
      <c r="C231" s="265"/>
      <c r="D231" s="120" t="s">
        <v>462</v>
      </c>
      <c r="E231" s="252" t="s">
        <v>1120</v>
      </c>
      <c r="F231" s="288"/>
      <c r="G231" s="174"/>
      <c r="H231" s="106"/>
    </row>
    <row r="232" spans="1:8" x14ac:dyDescent="0.2">
      <c r="A232" s="266" t="s">
        <v>4614</v>
      </c>
      <c r="B232" s="256">
        <v>52</v>
      </c>
      <c r="C232" s="265"/>
      <c r="D232" s="120" t="s">
        <v>462</v>
      </c>
      <c r="E232" s="252" t="s">
        <v>1121</v>
      </c>
      <c r="F232" s="288"/>
      <c r="G232" s="174"/>
      <c r="H232" s="106"/>
    </row>
    <row r="233" spans="1:8" x14ac:dyDescent="0.2">
      <c r="A233" s="187" t="s">
        <v>4615</v>
      </c>
      <c r="B233" s="256">
        <v>52</v>
      </c>
      <c r="C233" s="265">
        <v>4</v>
      </c>
      <c r="D233" s="120" t="s">
        <v>462</v>
      </c>
      <c r="E233" s="256" t="s">
        <v>1122</v>
      </c>
      <c r="F233" s="285">
        <v>28</v>
      </c>
      <c r="G233" s="174"/>
      <c r="H233" s="106">
        <f>F233*G233</f>
        <v>0</v>
      </c>
    </row>
    <row r="234" spans="1:8" x14ac:dyDescent="0.2">
      <c r="A234" s="266" t="s">
        <v>4616</v>
      </c>
      <c r="B234" s="256">
        <v>52</v>
      </c>
      <c r="C234" s="265"/>
      <c r="D234" s="120" t="s">
        <v>462</v>
      </c>
      <c r="E234" s="252" t="s">
        <v>1123</v>
      </c>
      <c r="F234" s="282"/>
      <c r="G234" s="174"/>
      <c r="H234" s="106"/>
    </row>
    <row r="235" spans="1:8" x14ac:dyDescent="0.2">
      <c r="A235" s="266" t="s">
        <v>4617</v>
      </c>
      <c r="B235" s="256">
        <v>52</v>
      </c>
      <c r="C235" s="265"/>
      <c r="D235" s="120" t="s">
        <v>462</v>
      </c>
      <c r="E235" s="252" t="s">
        <v>1124</v>
      </c>
      <c r="F235" s="282"/>
      <c r="G235" s="174"/>
      <c r="H235" s="106"/>
    </row>
    <row r="236" spans="1:8" x14ac:dyDescent="0.2">
      <c r="A236" s="266" t="s">
        <v>4618</v>
      </c>
      <c r="B236" s="256">
        <v>52</v>
      </c>
      <c r="C236" s="265"/>
      <c r="D236" s="120" t="s">
        <v>462</v>
      </c>
      <c r="E236" s="252" t="s">
        <v>1125</v>
      </c>
      <c r="F236" s="282"/>
      <c r="G236" s="174"/>
      <c r="H236" s="106"/>
    </row>
    <row r="237" spans="1:8" x14ac:dyDescent="0.2">
      <c r="A237" s="266" t="s">
        <v>4619</v>
      </c>
      <c r="B237" s="256">
        <v>52</v>
      </c>
      <c r="C237" s="265"/>
      <c r="D237" s="120" t="s">
        <v>462</v>
      </c>
      <c r="E237" s="252" t="s">
        <v>1126</v>
      </c>
      <c r="F237" s="282"/>
      <c r="G237" s="174"/>
      <c r="H237" s="106"/>
    </row>
    <row r="238" spans="1:8" x14ac:dyDescent="0.2">
      <c r="A238" s="257" t="s">
        <v>4620</v>
      </c>
      <c r="B238" s="256">
        <v>52</v>
      </c>
      <c r="C238" s="265">
        <v>4</v>
      </c>
      <c r="D238" s="120" t="s">
        <v>462</v>
      </c>
      <c r="E238" s="252" t="s">
        <v>1127</v>
      </c>
      <c r="F238" s="282">
        <v>28</v>
      </c>
      <c r="G238" s="174"/>
      <c r="H238" s="106">
        <f>F238*G238</f>
        <v>0</v>
      </c>
    </row>
    <row r="239" spans="1:8" x14ac:dyDescent="0.2">
      <c r="A239" s="266" t="s">
        <v>4621</v>
      </c>
      <c r="B239" s="256">
        <v>52</v>
      </c>
      <c r="C239" s="265"/>
      <c r="D239" s="120" t="s">
        <v>462</v>
      </c>
      <c r="E239" s="252" t="s">
        <v>1128</v>
      </c>
      <c r="F239" s="282"/>
      <c r="G239" s="174"/>
      <c r="H239" s="106"/>
    </row>
    <row r="240" spans="1:8" x14ac:dyDescent="0.2">
      <c r="A240" s="266" t="s">
        <v>4622</v>
      </c>
      <c r="B240" s="256">
        <v>52</v>
      </c>
      <c r="C240" s="265"/>
      <c r="D240" s="120" t="s">
        <v>462</v>
      </c>
      <c r="E240" s="252" t="s">
        <v>1129</v>
      </c>
      <c r="F240" s="282"/>
      <c r="G240" s="174"/>
      <c r="H240" s="106"/>
    </row>
    <row r="241" spans="1:8" x14ac:dyDescent="0.2">
      <c r="A241" s="266" t="s">
        <v>4623</v>
      </c>
      <c r="B241" s="256">
        <v>52</v>
      </c>
      <c r="C241" s="265"/>
      <c r="D241" s="120" t="s">
        <v>462</v>
      </c>
      <c r="E241" s="252" t="s">
        <v>1130</v>
      </c>
      <c r="F241" s="282"/>
      <c r="G241" s="174"/>
      <c r="H241" s="106"/>
    </row>
    <row r="242" spans="1:8" x14ac:dyDescent="0.2">
      <c r="A242" s="266" t="s">
        <v>4624</v>
      </c>
      <c r="B242" s="256">
        <v>52</v>
      </c>
      <c r="C242" s="265"/>
      <c r="D242" s="120" t="s">
        <v>462</v>
      </c>
      <c r="E242" s="252" t="s">
        <v>1131</v>
      </c>
      <c r="F242" s="282"/>
      <c r="G242" s="174"/>
      <c r="H242" s="106"/>
    </row>
    <row r="243" spans="1:8" x14ac:dyDescent="0.2">
      <c r="A243" s="187" t="s">
        <v>3674</v>
      </c>
      <c r="B243" s="256">
        <v>52</v>
      </c>
      <c r="C243" s="265">
        <v>5</v>
      </c>
      <c r="D243" s="120" t="s">
        <v>462</v>
      </c>
      <c r="E243" s="256" t="s">
        <v>1132</v>
      </c>
      <c r="F243" s="285">
        <v>35</v>
      </c>
      <c r="G243" s="174"/>
      <c r="H243" s="106">
        <f>F243*G243</f>
        <v>0</v>
      </c>
    </row>
    <row r="244" spans="1:8" x14ac:dyDescent="0.2">
      <c r="A244" s="266" t="s">
        <v>4625</v>
      </c>
      <c r="B244" s="256">
        <v>52</v>
      </c>
      <c r="C244" s="265"/>
      <c r="D244" s="120" t="s">
        <v>462</v>
      </c>
      <c r="E244" s="252" t="s">
        <v>1133</v>
      </c>
      <c r="F244" s="282"/>
      <c r="G244" s="174"/>
      <c r="H244" s="106"/>
    </row>
    <row r="245" spans="1:8" x14ac:dyDescent="0.2">
      <c r="A245" s="266" t="s">
        <v>4626</v>
      </c>
      <c r="B245" s="256">
        <v>52</v>
      </c>
      <c r="C245" s="265"/>
      <c r="D245" s="120" t="s">
        <v>462</v>
      </c>
      <c r="E245" s="252" t="s">
        <v>1134</v>
      </c>
      <c r="F245" s="282"/>
      <c r="G245" s="174"/>
      <c r="H245" s="106"/>
    </row>
    <row r="246" spans="1:8" x14ac:dyDescent="0.2">
      <c r="A246" s="266" t="s">
        <v>4627</v>
      </c>
      <c r="B246" s="256">
        <v>52</v>
      </c>
      <c r="C246" s="265"/>
      <c r="D246" s="120" t="s">
        <v>462</v>
      </c>
      <c r="E246" s="252" t="s">
        <v>1135</v>
      </c>
      <c r="F246" s="282"/>
      <c r="G246" s="174"/>
      <c r="H246" s="106"/>
    </row>
    <row r="247" spans="1:8" x14ac:dyDescent="0.2">
      <c r="A247" s="266" t="s">
        <v>4628</v>
      </c>
      <c r="B247" s="256">
        <v>52</v>
      </c>
      <c r="C247" s="265"/>
      <c r="D247" s="120" t="s">
        <v>462</v>
      </c>
      <c r="E247" s="252" t="s">
        <v>1136</v>
      </c>
      <c r="F247" s="282"/>
      <c r="G247" s="174"/>
      <c r="H247" s="106"/>
    </row>
    <row r="248" spans="1:8" x14ac:dyDescent="0.2">
      <c r="A248" s="266" t="s">
        <v>4629</v>
      </c>
      <c r="B248" s="256">
        <v>52</v>
      </c>
      <c r="C248" s="265"/>
      <c r="D248" s="120" t="s">
        <v>462</v>
      </c>
      <c r="E248" s="252" t="s">
        <v>1137</v>
      </c>
      <c r="F248" s="282"/>
      <c r="G248" s="174"/>
      <c r="H248" s="106"/>
    </row>
    <row r="249" spans="1:8" x14ac:dyDescent="0.2">
      <c r="A249" s="248" t="s">
        <v>6026</v>
      </c>
      <c r="B249" s="251">
        <v>53</v>
      </c>
      <c r="C249" s="265">
        <v>4</v>
      </c>
      <c r="D249" s="120" t="s">
        <v>462</v>
      </c>
      <c r="E249" s="251" t="s">
        <v>1138</v>
      </c>
      <c r="F249" s="283">
        <v>24</v>
      </c>
      <c r="G249" s="174"/>
      <c r="H249" s="106">
        <f>F249*G249</f>
        <v>0</v>
      </c>
    </row>
    <row r="250" spans="1:8" x14ac:dyDescent="0.2">
      <c r="A250" s="267" t="s">
        <v>4630</v>
      </c>
      <c r="B250" s="251">
        <v>53</v>
      </c>
      <c r="C250" s="265"/>
      <c r="D250" s="120" t="s">
        <v>462</v>
      </c>
      <c r="E250" s="251" t="s">
        <v>1139</v>
      </c>
      <c r="F250" s="281"/>
      <c r="G250" s="174"/>
      <c r="H250" s="106"/>
    </row>
    <row r="251" spans="1:8" x14ac:dyDescent="0.2">
      <c r="A251" s="267" t="s">
        <v>6349</v>
      </c>
      <c r="B251" s="251">
        <v>53</v>
      </c>
      <c r="C251" s="265"/>
      <c r="D251" s="120" t="s">
        <v>462</v>
      </c>
      <c r="E251" s="251" t="s">
        <v>1140</v>
      </c>
      <c r="F251" s="281"/>
      <c r="G251" s="174"/>
      <c r="H251" s="106"/>
    </row>
    <row r="252" spans="1:8" x14ac:dyDescent="0.2">
      <c r="A252" s="267" t="s">
        <v>4631</v>
      </c>
      <c r="B252" s="251">
        <v>53</v>
      </c>
      <c r="C252" s="265"/>
      <c r="D252" s="120" t="s">
        <v>462</v>
      </c>
      <c r="E252" s="251" t="s">
        <v>1141</v>
      </c>
      <c r="F252" s="281"/>
      <c r="G252" s="174"/>
      <c r="H252" s="106"/>
    </row>
    <row r="253" spans="1:8" x14ac:dyDescent="0.2">
      <c r="A253" s="267" t="s">
        <v>865</v>
      </c>
      <c r="B253" s="251">
        <v>53</v>
      </c>
      <c r="C253" s="265"/>
      <c r="D253" s="120" t="s">
        <v>462</v>
      </c>
      <c r="E253" s="251" t="s">
        <v>1142</v>
      </c>
      <c r="F253" s="281"/>
      <c r="G253" s="174"/>
      <c r="H253" s="106"/>
    </row>
    <row r="254" spans="1:8" x14ac:dyDescent="0.2">
      <c r="A254" s="248" t="s">
        <v>857</v>
      </c>
      <c r="B254" s="251">
        <v>53</v>
      </c>
      <c r="C254" s="265">
        <v>4</v>
      </c>
      <c r="D254" s="120" t="s">
        <v>462</v>
      </c>
      <c r="E254" s="251" t="s">
        <v>1143</v>
      </c>
      <c r="F254" s="283">
        <v>25</v>
      </c>
      <c r="G254" s="174"/>
      <c r="H254" s="106">
        <f>F254*G254</f>
        <v>0</v>
      </c>
    </row>
    <row r="255" spans="1:8" x14ac:dyDescent="0.2">
      <c r="A255" s="267" t="s">
        <v>6332</v>
      </c>
      <c r="B255" s="251">
        <v>53</v>
      </c>
      <c r="C255" s="265"/>
      <c r="D255" s="120" t="s">
        <v>462</v>
      </c>
      <c r="E255" s="251" t="s">
        <v>1144</v>
      </c>
      <c r="F255" s="281"/>
      <c r="G255" s="174"/>
      <c r="H255" s="106"/>
    </row>
    <row r="256" spans="1:8" x14ac:dyDescent="0.2">
      <c r="A256" s="267" t="s">
        <v>4632</v>
      </c>
      <c r="B256" s="251">
        <v>53</v>
      </c>
      <c r="C256" s="265"/>
      <c r="D256" s="120" t="s">
        <v>462</v>
      </c>
      <c r="E256" s="251" t="s">
        <v>1145</v>
      </c>
      <c r="F256" s="281"/>
      <c r="G256" s="174"/>
      <c r="H256" s="106"/>
    </row>
    <row r="257" spans="1:8" x14ac:dyDescent="0.2">
      <c r="A257" s="267" t="s">
        <v>770</v>
      </c>
      <c r="B257" s="251">
        <v>53</v>
      </c>
      <c r="C257" s="265"/>
      <c r="D257" s="120" t="s">
        <v>462</v>
      </c>
      <c r="E257" s="251" t="s">
        <v>1146</v>
      </c>
      <c r="F257" s="281"/>
      <c r="G257" s="174"/>
      <c r="H257" s="106"/>
    </row>
    <row r="258" spans="1:8" x14ac:dyDescent="0.2">
      <c r="A258" s="267" t="s">
        <v>4633</v>
      </c>
      <c r="B258" s="251">
        <v>53</v>
      </c>
      <c r="C258" s="265"/>
      <c r="D258" s="120" t="s">
        <v>462</v>
      </c>
      <c r="E258" s="251" t="s">
        <v>1147</v>
      </c>
      <c r="F258" s="281"/>
      <c r="G258" s="174"/>
      <c r="H258" s="106"/>
    </row>
    <row r="259" spans="1:8" x14ac:dyDescent="0.2">
      <c r="A259" s="248" t="s">
        <v>4634</v>
      </c>
      <c r="B259" s="251">
        <v>53</v>
      </c>
      <c r="C259" s="265">
        <v>10</v>
      </c>
      <c r="D259" s="120" t="s">
        <v>462</v>
      </c>
      <c r="E259" s="251" t="s">
        <v>1148</v>
      </c>
      <c r="F259" s="283">
        <v>69</v>
      </c>
      <c r="G259" s="174"/>
      <c r="H259" s="106">
        <f>F259*G259</f>
        <v>0</v>
      </c>
    </row>
    <row r="260" spans="1:8" x14ac:dyDescent="0.2">
      <c r="A260" s="267" t="s">
        <v>4635</v>
      </c>
      <c r="B260" s="251">
        <v>53</v>
      </c>
      <c r="C260" s="265"/>
      <c r="D260" s="120" t="s">
        <v>462</v>
      </c>
      <c r="E260" s="251" t="s">
        <v>1149</v>
      </c>
      <c r="F260" s="281"/>
      <c r="G260" s="174"/>
      <c r="H260" s="106"/>
    </row>
    <row r="261" spans="1:8" x14ac:dyDescent="0.2">
      <c r="A261" s="267" t="s">
        <v>848</v>
      </c>
      <c r="B261" s="251">
        <v>53</v>
      </c>
      <c r="C261" s="265"/>
      <c r="D261" s="120" t="s">
        <v>462</v>
      </c>
      <c r="E261" s="251" t="s">
        <v>2609</v>
      </c>
      <c r="F261" s="281"/>
      <c r="G261" s="174"/>
      <c r="H261" s="106"/>
    </row>
    <row r="262" spans="1:8" x14ac:dyDescent="0.2">
      <c r="A262" s="267" t="s">
        <v>4636</v>
      </c>
      <c r="B262" s="251">
        <v>53</v>
      </c>
      <c r="C262" s="265"/>
      <c r="D262" s="120" t="s">
        <v>462</v>
      </c>
      <c r="E262" s="251" t="s">
        <v>2610</v>
      </c>
      <c r="F262" s="281"/>
      <c r="G262" s="174"/>
      <c r="H262" s="106"/>
    </row>
    <row r="263" spans="1:8" x14ac:dyDescent="0.2">
      <c r="A263" s="267" t="s">
        <v>4623</v>
      </c>
      <c r="B263" s="251">
        <v>53</v>
      </c>
      <c r="C263" s="265"/>
      <c r="D263" s="120" t="s">
        <v>462</v>
      </c>
      <c r="E263" s="251" t="s">
        <v>2611</v>
      </c>
      <c r="F263" s="281"/>
      <c r="G263" s="174"/>
      <c r="H263" s="106"/>
    </row>
    <row r="264" spans="1:8" x14ac:dyDescent="0.2">
      <c r="A264" s="267" t="s">
        <v>5064</v>
      </c>
      <c r="B264" s="251">
        <v>53</v>
      </c>
      <c r="C264" s="265"/>
      <c r="D264" s="120" t="s">
        <v>462</v>
      </c>
      <c r="E264" s="251" t="s">
        <v>2612</v>
      </c>
      <c r="F264" s="281"/>
      <c r="G264" s="174"/>
      <c r="H264" s="106"/>
    </row>
    <row r="265" spans="1:8" x14ac:dyDescent="0.2">
      <c r="A265" s="267" t="s">
        <v>5585</v>
      </c>
      <c r="B265" s="251">
        <v>53</v>
      </c>
      <c r="C265" s="265"/>
      <c r="D265" s="120" t="s">
        <v>462</v>
      </c>
      <c r="E265" s="251" t="s">
        <v>2613</v>
      </c>
      <c r="F265" s="281"/>
      <c r="G265" s="174"/>
      <c r="H265" s="106"/>
    </row>
    <row r="266" spans="1:8" x14ac:dyDescent="0.2">
      <c r="A266" s="267" t="s">
        <v>6320</v>
      </c>
      <c r="B266" s="251">
        <v>53</v>
      </c>
      <c r="C266" s="265"/>
      <c r="D266" s="120" t="s">
        <v>462</v>
      </c>
      <c r="E266" s="251" t="s">
        <v>2614</v>
      </c>
      <c r="F266" s="281"/>
      <c r="G266" s="174"/>
      <c r="H266" s="106"/>
    </row>
    <row r="267" spans="1:8" x14ac:dyDescent="0.2">
      <c r="A267" s="267" t="s">
        <v>5068</v>
      </c>
      <c r="B267" s="251">
        <v>53</v>
      </c>
      <c r="C267" s="265"/>
      <c r="D267" s="120" t="s">
        <v>462</v>
      </c>
      <c r="E267" s="251" t="s">
        <v>2615</v>
      </c>
      <c r="F267" s="281"/>
      <c r="G267" s="174"/>
      <c r="H267" s="106"/>
    </row>
    <row r="268" spans="1:8" x14ac:dyDescent="0.2">
      <c r="A268" s="267" t="s">
        <v>4637</v>
      </c>
      <c r="B268" s="251">
        <v>53</v>
      </c>
      <c r="C268" s="265"/>
      <c r="D268" s="120" t="s">
        <v>462</v>
      </c>
      <c r="E268" s="251" t="s">
        <v>2616</v>
      </c>
      <c r="F268" s="281"/>
      <c r="G268" s="174"/>
      <c r="H268" s="106"/>
    </row>
    <row r="269" spans="1:8" x14ac:dyDescent="0.2">
      <c r="A269" s="267" t="s">
        <v>4638</v>
      </c>
      <c r="B269" s="251">
        <v>53</v>
      </c>
      <c r="C269" s="265"/>
      <c r="D269" s="120" t="s">
        <v>462</v>
      </c>
      <c r="E269" s="251" t="s">
        <v>2617</v>
      </c>
      <c r="F269" s="281"/>
      <c r="G269" s="174"/>
      <c r="H269" s="106"/>
    </row>
    <row r="270" spans="1:8" x14ac:dyDescent="0.2">
      <c r="A270" s="248" t="s">
        <v>4639</v>
      </c>
      <c r="B270" s="251">
        <v>53</v>
      </c>
      <c r="C270" s="265">
        <v>10</v>
      </c>
      <c r="D270" s="120" t="s">
        <v>462</v>
      </c>
      <c r="E270" s="251" t="s">
        <v>2618</v>
      </c>
      <c r="F270" s="283">
        <v>62</v>
      </c>
      <c r="G270" s="174"/>
      <c r="H270" s="106">
        <f>F270*G270</f>
        <v>0</v>
      </c>
    </row>
    <row r="271" spans="1:8" x14ac:dyDescent="0.2">
      <c r="A271" s="267" t="s">
        <v>4640</v>
      </c>
      <c r="B271" s="251">
        <v>53</v>
      </c>
      <c r="C271" s="265"/>
      <c r="D271" s="120" t="s">
        <v>462</v>
      </c>
      <c r="E271" s="251" t="s">
        <v>1118</v>
      </c>
      <c r="F271" s="281"/>
      <c r="G271" s="174"/>
      <c r="H271" s="106"/>
    </row>
    <row r="272" spans="1:8" x14ac:dyDescent="0.2">
      <c r="A272" s="267" t="s">
        <v>4641</v>
      </c>
      <c r="B272" s="251">
        <v>53</v>
      </c>
      <c r="C272" s="265"/>
      <c r="D272" s="120" t="s">
        <v>462</v>
      </c>
      <c r="E272" s="251" t="s">
        <v>2619</v>
      </c>
      <c r="F272" s="281"/>
      <c r="G272" s="174"/>
      <c r="H272" s="106"/>
    </row>
    <row r="273" spans="1:8" x14ac:dyDescent="0.2">
      <c r="A273" s="267" t="s">
        <v>3659</v>
      </c>
      <c r="B273" s="251">
        <v>53</v>
      </c>
      <c r="C273" s="265"/>
      <c r="D273" s="120" t="s">
        <v>462</v>
      </c>
      <c r="E273" s="251" t="s">
        <v>2620</v>
      </c>
      <c r="F273" s="281"/>
      <c r="G273" s="174"/>
      <c r="H273" s="106"/>
    </row>
    <row r="274" spans="1:8" x14ac:dyDescent="0.2">
      <c r="A274" s="267" t="s">
        <v>4642</v>
      </c>
      <c r="B274" s="251">
        <v>53</v>
      </c>
      <c r="C274" s="265"/>
      <c r="D274" s="120" t="s">
        <v>462</v>
      </c>
      <c r="E274" s="251" t="s">
        <v>1119</v>
      </c>
      <c r="F274" s="281"/>
      <c r="G274" s="174"/>
      <c r="H274" s="106"/>
    </row>
    <row r="275" spans="1:8" x14ac:dyDescent="0.2">
      <c r="A275" s="267" t="s">
        <v>4621</v>
      </c>
      <c r="B275" s="251">
        <v>53</v>
      </c>
      <c r="C275" s="265"/>
      <c r="D275" s="120" t="s">
        <v>462</v>
      </c>
      <c r="E275" s="251" t="s">
        <v>2621</v>
      </c>
      <c r="F275" s="281"/>
      <c r="G275" s="174"/>
      <c r="H275" s="106"/>
    </row>
    <row r="276" spans="1:8" x14ac:dyDescent="0.2">
      <c r="A276" s="267" t="s">
        <v>4643</v>
      </c>
      <c r="B276" s="251">
        <v>53</v>
      </c>
      <c r="C276" s="265"/>
      <c r="D276" s="120" t="s">
        <v>462</v>
      </c>
      <c r="E276" s="251" t="s">
        <v>2622</v>
      </c>
      <c r="F276" s="281"/>
      <c r="G276" s="174"/>
      <c r="H276" s="106"/>
    </row>
    <row r="277" spans="1:8" x14ac:dyDescent="0.2">
      <c r="A277" s="267" t="s">
        <v>4644</v>
      </c>
      <c r="B277" s="251">
        <v>53</v>
      </c>
      <c r="C277" s="265"/>
      <c r="D277" s="120" t="s">
        <v>462</v>
      </c>
      <c r="E277" s="251" t="s">
        <v>2623</v>
      </c>
      <c r="F277" s="281"/>
      <c r="G277" s="174"/>
      <c r="H277" s="106"/>
    </row>
    <row r="278" spans="1:8" x14ac:dyDescent="0.2">
      <c r="A278" s="267" t="s">
        <v>4645</v>
      </c>
      <c r="B278" s="251">
        <v>53</v>
      </c>
      <c r="C278" s="265"/>
      <c r="D278" s="120" t="s">
        <v>462</v>
      </c>
      <c r="E278" s="251" t="s">
        <v>1135</v>
      </c>
      <c r="F278" s="281"/>
      <c r="G278" s="174"/>
      <c r="H278" s="106"/>
    </row>
    <row r="279" spans="1:8" x14ac:dyDescent="0.2">
      <c r="A279" s="267" t="s">
        <v>4646</v>
      </c>
      <c r="B279" s="251">
        <v>53</v>
      </c>
      <c r="C279" s="265"/>
      <c r="D279" s="120" t="s">
        <v>462</v>
      </c>
      <c r="E279" s="251" t="s">
        <v>2624</v>
      </c>
      <c r="F279" s="281"/>
      <c r="G279" s="174"/>
      <c r="H279" s="106"/>
    </row>
    <row r="280" spans="1:8" x14ac:dyDescent="0.2">
      <c r="A280" s="267" t="s">
        <v>4638</v>
      </c>
      <c r="B280" s="251">
        <v>53</v>
      </c>
      <c r="C280" s="265"/>
      <c r="D280" s="120" t="s">
        <v>462</v>
      </c>
      <c r="E280" s="251" t="s">
        <v>2617</v>
      </c>
      <c r="F280" s="281"/>
      <c r="G280" s="174"/>
      <c r="H280" s="106"/>
    </row>
    <row r="281" spans="1:8" x14ac:dyDescent="0.2">
      <c r="A281" s="234" t="s">
        <v>4647</v>
      </c>
      <c r="B281" s="278"/>
      <c r="C281" s="264"/>
      <c r="D281" s="148"/>
      <c r="E281" s="302"/>
      <c r="F281" s="287"/>
      <c r="G281" s="215"/>
      <c r="H281" s="138"/>
    </row>
    <row r="282" spans="1:8" x14ac:dyDescent="0.2">
      <c r="A282" s="248" t="s">
        <v>4648</v>
      </c>
      <c r="B282" s="256">
        <v>54</v>
      </c>
      <c r="C282" s="265">
        <v>10</v>
      </c>
      <c r="D282" s="120" t="s">
        <v>462</v>
      </c>
      <c r="E282" s="251" t="s">
        <v>2625</v>
      </c>
      <c r="F282" s="283">
        <v>69</v>
      </c>
      <c r="G282" s="174"/>
      <c r="H282" s="106">
        <f>F282*G282</f>
        <v>0</v>
      </c>
    </row>
    <row r="283" spans="1:8" x14ac:dyDescent="0.2">
      <c r="A283" s="267" t="s">
        <v>3885</v>
      </c>
      <c r="B283" s="256">
        <v>54</v>
      </c>
      <c r="C283" s="265"/>
      <c r="D283" s="120" t="s">
        <v>462</v>
      </c>
      <c r="E283" s="251" t="s">
        <v>2626</v>
      </c>
      <c r="F283" s="281"/>
      <c r="G283" s="174"/>
      <c r="H283" s="106"/>
    </row>
    <row r="284" spans="1:8" x14ac:dyDescent="0.2">
      <c r="A284" s="267" t="s">
        <v>3887</v>
      </c>
      <c r="B284" s="256">
        <v>54</v>
      </c>
      <c r="C284" s="265"/>
      <c r="D284" s="120" t="s">
        <v>462</v>
      </c>
      <c r="E284" s="251" t="s">
        <v>2627</v>
      </c>
      <c r="F284" s="281"/>
      <c r="G284" s="174"/>
      <c r="H284" s="106"/>
    </row>
    <row r="285" spans="1:8" x14ac:dyDescent="0.2">
      <c r="A285" s="267" t="s">
        <v>3891</v>
      </c>
      <c r="B285" s="256">
        <v>54</v>
      </c>
      <c r="C285" s="265"/>
      <c r="D285" s="120" t="s">
        <v>462</v>
      </c>
      <c r="E285" s="251" t="s">
        <v>2628</v>
      </c>
      <c r="F285" s="281"/>
      <c r="G285" s="174"/>
      <c r="H285" s="106"/>
    </row>
    <row r="286" spans="1:8" x14ac:dyDescent="0.2">
      <c r="A286" s="267" t="s">
        <v>4649</v>
      </c>
      <c r="B286" s="256">
        <v>54</v>
      </c>
      <c r="C286" s="265"/>
      <c r="D286" s="120" t="s">
        <v>462</v>
      </c>
      <c r="E286" s="251" t="s">
        <v>2629</v>
      </c>
      <c r="F286" s="281"/>
      <c r="G286" s="174"/>
      <c r="H286" s="106"/>
    </row>
    <row r="287" spans="1:8" x14ac:dyDescent="0.2">
      <c r="A287" s="267" t="s">
        <v>4650</v>
      </c>
      <c r="B287" s="256">
        <v>54</v>
      </c>
      <c r="C287" s="265"/>
      <c r="D287" s="120" t="s">
        <v>462</v>
      </c>
      <c r="E287" s="251" t="s">
        <v>2630</v>
      </c>
      <c r="F287" s="281"/>
      <c r="G287" s="174"/>
      <c r="H287" s="106"/>
    </row>
    <row r="288" spans="1:8" x14ac:dyDescent="0.2">
      <c r="A288" s="267" t="s">
        <v>3898</v>
      </c>
      <c r="B288" s="256">
        <v>54</v>
      </c>
      <c r="C288" s="265"/>
      <c r="D288" s="120" t="s">
        <v>462</v>
      </c>
      <c r="E288" s="251" t="s">
        <v>2631</v>
      </c>
      <c r="F288" s="281"/>
      <c r="G288" s="174"/>
      <c r="H288" s="106"/>
    </row>
    <row r="289" spans="1:8" x14ac:dyDescent="0.2">
      <c r="A289" s="267" t="s">
        <v>3900</v>
      </c>
      <c r="B289" s="256">
        <v>54</v>
      </c>
      <c r="C289" s="265"/>
      <c r="D289" s="120" t="s">
        <v>462</v>
      </c>
      <c r="E289" s="251" t="s">
        <v>2632</v>
      </c>
      <c r="F289" s="281"/>
      <c r="G289" s="174"/>
      <c r="H289" s="106"/>
    </row>
    <row r="290" spans="1:8" x14ac:dyDescent="0.2">
      <c r="A290" s="267" t="s">
        <v>3902</v>
      </c>
      <c r="B290" s="256">
        <v>54</v>
      </c>
      <c r="C290" s="265"/>
      <c r="D290" s="120" t="s">
        <v>462</v>
      </c>
      <c r="E290" s="251" t="s">
        <v>2633</v>
      </c>
      <c r="F290" s="281"/>
      <c r="G290" s="174"/>
      <c r="H290" s="106"/>
    </row>
    <row r="291" spans="1:8" x14ac:dyDescent="0.2">
      <c r="A291" s="267" t="s">
        <v>4651</v>
      </c>
      <c r="B291" s="256">
        <v>54</v>
      </c>
      <c r="C291" s="265"/>
      <c r="D291" s="120" t="s">
        <v>462</v>
      </c>
      <c r="E291" s="251" t="s">
        <v>2634</v>
      </c>
      <c r="F291" s="281"/>
      <c r="G291" s="174"/>
      <c r="H291" s="106"/>
    </row>
    <row r="292" spans="1:8" x14ac:dyDescent="0.2">
      <c r="A292" s="267" t="s">
        <v>4652</v>
      </c>
      <c r="B292" s="256">
        <v>54</v>
      </c>
      <c r="C292" s="265"/>
      <c r="D292" s="120" t="s">
        <v>462</v>
      </c>
      <c r="E292" s="251" t="s">
        <v>2635</v>
      </c>
      <c r="F292" s="281"/>
      <c r="G292" s="174"/>
      <c r="H292" s="106"/>
    </row>
    <row r="293" spans="1:8" x14ac:dyDescent="0.2">
      <c r="A293" s="248" t="s">
        <v>4653</v>
      </c>
      <c r="B293" s="256">
        <v>54</v>
      </c>
      <c r="C293" s="265">
        <v>4</v>
      </c>
      <c r="D293" s="120" t="s">
        <v>462</v>
      </c>
      <c r="E293" s="251" t="s">
        <v>2636</v>
      </c>
      <c r="F293" s="283">
        <v>33</v>
      </c>
      <c r="G293" s="174"/>
      <c r="H293" s="106">
        <f>F293*G293</f>
        <v>0</v>
      </c>
    </row>
    <row r="294" spans="1:8" x14ac:dyDescent="0.2">
      <c r="A294" s="267" t="s">
        <v>4641</v>
      </c>
      <c r="B294" s="256">
        <v>54</v>
      </c>
      <c r="C294" s="265"/>
      <c r="D294" s="120" t="s">
        <v>462</v>
      </c>
      <c r="E294" s="251" t="s">
        <v>2619</v>
      </c>
      <c r="F294" s="281"/>
      <c r="G294" s="174"/>
      <c r="H294" s="106"/>
    </row>
    <row r="295" spans="1:8" x14ac:dyDescent="0.2">
      <c r="A295" s="267" t="s">
        <v>5068</v>
      </c>
      <c r="B295" s="256">
        <v>54</v>
      </c>
      <c r="C295" s="265"/>
      <c r="D295" s="120" t="s">
        <v>462</v>
      </c>
      <c r="E295" s="251" t="s">
        <v>2615</v>
      </c>
      <c r="F295" s="281"/>
      <c r="G295" s="174"/>
      <c r="H295" s="106"/>
    </row>
    <row r="296" spans="1:8" x14ac:dyDescent="0.2">
      <c r="A296" s="267" t="s">
        <v>4637</v>
      </c>
      <c r="B296" s="256">
        <v>54</v>
      </c>
      <c r="C296" s="265"/>
      <c r="D296" s="120" t="s">
        <v>462</v>
      </c>
      <c r="E296" s="251" t="s">
        <v>2616</v>
      </c>
      <c r="F296" s="281"/>
      <c r="G296" s="174"/>
      <c r="H296" s="106"/>
    </row>
    <row r="297" spans="1:8" x14ac:dyDescent="0.2">
      <c r="A297" s="267" t="s">
        <v>4636</v>
      </c>
      <c r="B297" s="256">
        <v>54</v>
      </c>
      <c r="C297" s="265"/>
      <c r="D297" s="120" t="s">
        <v>462</v>
      </c>
      <c r="E297" s="251" t="s">
        <v>2610</v>
      </c>
      <c r="F297" s="281"/>
      <c r="G297" s="174"/>
      <c r="H297" s="106"/>
    </row>
    <row r="298" spans="1:8" x14ac:dyDescent="0.2">
      <c r="A298" s="248" t="s">
        <v>4654</v>
      </c>
      <c r="B298" s="256">
        <v>54</v>
      </c>
      <c r="C298" s="265">
        <v>4</v>
      </c>
      <c r="D298" s="120" t="s">
        <v>462</v>
      </c>
      <c r="E298" s="251" t="s">
        <v>2637</v>
      </c>
      <c r="F298" s="283">
        <v>23</v>
      </c>
      <c r="G298" s="174"/>
      <c r="H298" s="106">
        <f>F298*G298</f>
        <v>0</v>
      </c>
    </row>
    <row r="299" spans="1:8" x14ac:dyDescent="0.2">
      <c r="A299" s="267" t="s">
        <v>4655</v>
      </c>
      <c r="B299" s="256">
        <v>54</v>
      </c>
      <c r="C299" s="265"/>
      <c r="D299" s="120" t="s">
        <v>462</v>
      </c>
      <c r="E299" s="251" t="s">
        <v>2638</v>
      </c>
      <c r="F299" s="281"/>
      <c r="G299" s="174"/>
      <c r="H299" s="106"/>
    </row>
    <row r="300" spans="1:8" x14ac:dyDescent="0.2">
      <c r="A300" s="267" t="s">
        <v>4656</v>
      </c>
      <c r="B300" s="256">
        <v>54</v>
      </c>
      <c r="C300" s="265"/>
      <c r="D300" s="120" t="s">
        <v>462</v>
      </c>
      <c r="E300" s="251" t="s">
        <v>2639</v>
      </c>
      <c r="F300" s="281"/>
      <c r="G300" s="174"/>
      <c r="H300" s="106"/>
    </row>
    <row r="301" spans="1:8" x14ac:dyDescent="0.2">
      <c r="A301" s="267" t="s">
        <v>4657</v>
      </c>
      <c r="B301" s="256">
        <v>54</v>
      </c>
      <c r="C301" s="265"/>
      <c r="D301" s="120" t="s">
        <v>462</v>
      </c>
      <c r="E301" s="251" t="s">
        <v>2640</v>
      </c>
      <c r="F301" s="281"/>
      <c r="G301" s="174"/>
      <c r="H301" s="106"/>
    </row>
    <row r="302" spans="1:8" x14ac:dyDescent="0.2">
      <c r="A302" s="267" t="s">
        <v>4658</v>
      </c>
      <c r="B302" s="256">
        <v>54</v>
      </c>
      <c r="C302" s="265"/>
      <c r="D302" s="120" t="s">
        <v>462</v>
      </c>
      <c r="E302" s="251" t="s">
        <v>2641</v>
      </c>
      <c r="F302" s="281"/>
      <c r="G302" s="174"/>
      <c r="H302" s="106"/>
    </row>
    <row r="303" spans="1:8" x14ac:dyDescent="0.2">
      <c r="A303" s="248" t="s">
        <v>4659</v>
      </c>
      <c r="B303" s="256">
        <v>54</v>
      </c>
      <c r="C303" s="265">
        <v>4</v>
      </c>
      <c r="D303" s="120" t="s">
        <v>462</v>
      </c>
      <c r="E303" s="251" t="s">
        <v>2642</v>
      </c>
      <c r="F303" s="283">
        <v>28</v>
      </c>
      <c r="G303" s="174"/>
      <c r="H303" s="106">
        <f>F303*G303</f>
        <v>0</v>
      </c>
    </row>
    <row r="304" spans="1:8" x14ac:dyDescent="0.2">
      <c r="A304" s="267" t="s">
        <v>4660</v>
      </c>
      <c r="B304" s="256">
        <v>54</v>
      </c>
      <c r="C304" s="265"/>
      <c r="D304" s="120" t="s">
        <v>462</v>
      </c>
      <c r="E304" s="251" t="s">
        <v>2643</v>
      </c>
      <c r="F304" s="281"/>
      <c r="G304" s="174"/>
      <c r="H304" s="106"/>
    </row>
    <row r="305" spans="1:8" x14ac:dyDescent="0.2">
      <c r="A305" s="267" t="s">
        <v>4661</v>
      </c>
      <c r="B305" s="256">
        <v>54</v>
      </c>
      <c r="C305" s="265"/>
      <c r="D305" s="120" t="s">
        <v>462</v>
      </c>
      <c r="E305" s="251" t="s">
        <v>2644</v>
      </c>
      <c r="F305" s="281"/>
      <c r="G305" s="174"/>
      <c r="H305" s="106"/>
    </row>
    <row r="306" spans="1:8" x14ac:dyDescent="0.2">
      <c r="A306" s="267" t="s">
        <v>4662</v>
      </c>
      <c r="B306" s="256">
        <v>54</v>
      </c>
      <c r="C306" s="265"/>
      <c r="D306" s="120" t="s">
        <v>462</v>
      </c>
      <c r="E306" s="251" t="s">
        <v>2645</v>
      </c>
      <c r="F306" s="281"/>
      <c r="G306" s="174"/>
      <c r="H306" s="106"/>
    </row>
    <row r="307" spans="1:8" x14ac:dyDescent="0.2">
      <c r="A307" s="267" t="s">
        <v>4663</v>
      </c>
      <c r="B307" s="256">
        <v>54</v>
      </c>
      <c r="C307" s="265"/>
      <c r="D307" s="120" t="s">
        <v>462</v>
      </c>
      <c r="E307" s="251" t="s">
        <v>2646</v>
      </c>
      <c r="F307" s="281"/>
      <c r="G307" s="174"/>
      <c r="H307" s="106"/>
    </row>
    <row r="308" spans="1:8" x14ac:dyDescent="0.2">
      <c r="A308" s="248" t="s">
        <v>4664</v>
      </c>
      <c r="B308" s="256">
        <v>54</v>
      </c>
      <c r="C308" s="265">
        <v>4</v>
      </c>
      <c r="D308" s="120" t="s">
        <v>462</v>
      </c>
      <c r="E308" s="251" t="s">
        <v>2647</v>
      </c>
      <c r="F308" s="281">
        <v>16</v>
      </c>
      <c r="G308" s="174"/>
      <c r="H308" s="106">
        <f>F308*G308</f>
        <v>0</v>
      </c>
    </row>
    <row r="309" spans="1:8" x14ac:dyDescent="0.2">
      <c r="A309" s="267" t="s">
        <v>4665</v>
      </c>
      <c r="B309" s="256">
        <v>54</v>
      </c>
      <c r="C309" s="265"/>
      <c r="D309" s="120" t="s">
        <v>462</v>
      </c>
      <c r="E309" s="251" t="s">
        <v>2648</v>
      </c>
      <c r="F309" s="281"/>
      <c r="G309" s="174"/>
      <c r="H309" s="106"/>
    </row>
    <row r="310" spans="1:8" x14ac:dyDescent="0.2">
      <c r="A310" s="267" t="s">
        <v>4666</v>
      </c>
      <c r="B310" s="256">
        <v>54</v>
      </c>
      <c r="C310" s="265"/>
      <c r="D310" s="120" t="s">
        <v>462</v>
      </c>
      <c r="E310" s="251" t="s">
        <v>2649</v>
      </c>
      <c r="F310" s="281"/>
      <c r="G310" s="174"/>
      <c r="H310" s="106"/>
    </row>
    <row r="311" spans="1:8" x14ac:dyDescent="0.2">
      <c r="A311" s="267" t="s">
        <v>4667</v>
      </c>
      <c r="B311" s="256">
        <v>54</v>
      </c>
      <c r="C311" s="265"/>
      <c r="D311" s="120" t="s">
        <v>462</v>
      </c>
      <c r="E311" s="251" t="s">
        <v>2650</v>
      </c>
      <c r="F311" s="281"/>
      <c r="G311" s="174"/>
      <c r="H311" s="106"/>
    </row>
    <row r="312" spans="1:8" x14ac:dyDescent="0.2">
      <c r="A312" s="267" t="s">
        <v>4668</v>
      </c>
      <c r="B312" s="256">
        <v>54</v>
      </c>
      <c r="C312" s="265"/>
      <c r="D312" s="120" t="s">
        <v>462</v>
      </c>
      <c r="E312" s="251" t="s">
        <v>2651</v>
      </c>
      <c r="F312" s="281"/>
      <c r="G312" s="174"/>
      <c r="H312" s="106"/>
    </row>
    <row r="313" spans="1:8" x14ac:dyDescent="0.2">
      <c r="A313" s="271" t="s">
        <v>4669</v>
      </c>
      <c r="B313" s="278"/>
      <c r="C313" s="264"/>
      <c r="D313" s="148"/>
      <c r="E313" s="302"/>
      <c r="F313" s="287"/>
      <c r="G313" s="215"/>
      <c r="H313" s="138"/>
    </row>
    <row r="314" spans="1:8" x14ac:dyDescent="0.2">
      <c r="A314" s="187" t="s">
        <v>4670</v>
      </c>
      <c r="B314" s="251">
        <v>55</v>
      </c>
      <c r="C314" s="265">
        <v>15</v>
      </c>
      <c r="D314" s="120" t="s">
        <v>462</v>
      </c>
      <c r="E314" s="256" t="s">
        <v>2652</v>
      </c>
      <c r="F314" s="285">
        <v>39</v>
      </c>
      <c r="G314" s="174"/>
      <c r="H314" s="106">
        <f>F314*G314</f>
        <v>0</v>
      </c>
    </row>
    <row r="315" spans="1:8" x14ac:dyDescent="0.2">
      <c r="A315" s="270" t="s">
        <v>4671</v>
      </c>
      <c r="B315" s="251">
        <v>55</v>
      </c>
      <c r="C315" s="265"/>
      <c r="D315" s="120" t="s">
        <v>462</v>
      </c>
      <c r="E315" s="256" t="s">
        <v>2653</v>
      </c>
      <c r="F315" s="285"/>
      <c r="G315" s="174"/>
      <c r="H315" s="106"/>
    </row>
    <row r="316" spans="1:8" x14ac:dyDescent="0.2">
      <c r="A316" s="270" t="s">
        <v>4672</v>
      </c>
      <c r="B316" s="251">
        <v>55</v>
      </c>
      <c r="C316" s="265"/>
      <c r="D316" s="120" t="s">
        <v>462</v>
      </c>
      <c r="E316" s="256" t="s">
        <v>2654</v>
      </c>
      <c r="F316" s="285"/>
      <c r="G316" s="174"/>
      <c r="H316" s="106"/>
    </row>
    <row r="317" spans="1:8" x14ac:dyDescent="0.2">
      <c r="A317" s="270" t="s">
        <v>4673</v>
      </c>
      <c r="B317" s="251">
        <v>55</v>
      </c>
      <c r="C317" s="265"/>
      <c r="D317" s="120" t="s">
        <v>462</v>
      </c>
      <c r="E317" s="256" t="s">
        <v>2655</v>
      </c>
      <c r="F317" s="285"/>
      <c r="G317" s="174"/>
      <c r="H317" s="106"/>
    </row>
    <row r="318" spans="1:8" x14ac:dyDescent="0.2">
      <c r="A318" s="270" t="s">
        <v>4674</v>
      </c>
      <c r="B318" s="251">
        <v>55</v>
      </c>
      <c r="C318" s="265"/>
      <c r="D318" s="120" t="s">
        <v>462</v>
      </c>
      <c r="E318" s="256" t="s">
        <v>2656</v>
      </c>
      <c r="F318" s="285"/>
      <c r="G318" s="174"/>
      <c r="H318" s="106"/>
    </row>
    <row r="319" spans="1:8" x14ac:dyDescent="0.2">
      <c r="A319" s="270" t="s">
        <v>4675</v>
      </c>
      <c r="B319" s="251">
        <v>55</v>
      </c>
      <c r="C319" s="265"/>
      <c r="D319" s="120" t="s">
        <v>462</v>
      </c>
      <c r="E319" s="256" t="s">
        <v>2657</v>
      </c>
      <c r="F319" s="285"/>
      <c r="G319" s="174"/>
      <c r="H319" s="106"/>
    </row>
    <row r="320" spans="1:8" x14ac:dyDescent="0.2">
      <c r="A320" s="270" t="s">
        <v>4676</v>
      </c>
      <c r="B320" s="251">
        <v>55</v>
      </c>
      <c r="C320" s="265"/>
      <c r="D320" s="120" t="s">
        <v>462</v>
      </c>
      <c r="E320" s="256" t="s">
        <v>2658</v>
      </c>
      <c r="F320" s="285"/>
      <c r="G320" s="174"/>
      <c r="H320" s="106"/>
    </row>
    <row r="321" spans="1:8" x14ac:dyDescent="0.2">
      <c r="A321" s="270" t="s">
        <v>4677</v>
      </c>
      <c r="B321" s="251">
        <v>55</v>
      </c>
      <c r="C321" s="265"/>
      <c r="D321" s="120" t="s">
        <v>462</v>
      </c>
      <c r="E321" s="256" t="s">
        <v>2659</v>
      </c>
      <c r="F321" s="285"/>
      <c r="G321" s="174"/>
      <c r="H321" s="106"/>
    </row>
    <row r="322" spans="1:8" x14ac:dyDescent="0.2">
      <c r="A322" s="270" t="s">
        <v>4678</v>
      </c>
      <c r="B322" s="251">
        <v>55</v>
      </c>
      <c r="C322" s="265"/>
      <c r="D322" s="120" t="s">
        <v>462</v>
      </c>
      <c r="E322" s="256" t="s">
        <v>2660</v>
      </c>
      <c r="F322" s="285"/>
      <c r="G322" s="174"/>
      <c r="H322" s="106"/>
    </row>
    <row r="323" spans="1:8" x14ac:dyDescent="0.2">
      <c r="A323" s="270" t="s">
        <v>4679</v>
      </c>
      <c r="B323" s="251">
        <v>55</v>
      </c>
      <c r="C323" s="265"/>
      <c r="D323" s="120" t="s">
        <v>462</v>
      </c>
      <c r="E323" s="256" t="s">
        <v>2661</v>
      </c>
      <c r="F323" s="285"/>
      <c r="G323" s="174"/>
      <c r="H323" s="106"/>
    </row>
    <row r="324" spans="1:8" x14ac:dyDescent="0.2">
      <c r="A324" s="270" t="s">
        <v>4680</v>
      </c>
      <c r="B324" s="251">
        <v>55</v>
      </c>
      <c r="C324" s="265"/>
      <c r="D324" s="120" t="s">
        <v>462</v>
      </c>
      <c r="E324" s="256" t="s">
        <v>2662</v>
      </c>
      <c r="F324" s="285"/>
      <c r="G324" s="174"/>
      <c r="H324" s="106"/>
    </row>
    <row r="325" spans="1:8" x14ac:dyDescent="0.2">
      <c r="A325" s="270" t="s">
        <v>4681</v>
      </c>
      <c r="B325" s="251">
        <v>55</v>
      </c>
      <c r="C325" s="265"/>
      <c r="D325" s="120" t="s">
        <v>462</v>
      </c>
      <c r="E325" s="256" t="s">
        <v>2663</v>
      </c>
      <c r="F325" s="285"/>
      <c r="G325" s="174"/>
      <c r="H325" s="106"/>
    </row>
    <row r="326" spans="1:8" x14ac:dyDescent="0.2">
      <c r="A326" s="270" t="s">
        <v>4682</v>
      </c>
      <c r="B326" s="251">
        <v>55</v>
      </c>
      <c r="C326" s="265"/>
      <c r="D326" s="120" t="s">
        <v>462</v>
      </c>
      <c r="E326" s="256" t="s">
        <v>2664</v>
      </c>
      <c r="F326" s="285"/>
      <c r="G326" s="174"/>
      <c r="H326" s="106"/>
    </row>
    <row r="327" spans="1:8" x14ac:dyDescent="0.2">
      <c r="A327" s="270" t="s">
        <v>4683</v>
      </c>
      <c r="B327" s="251">
        <v>55</v>
      </c>
      <c r="C327" s="265"/>
      <c r="D327" s="120" t="s">
        <v>462</v>
      </c>
      <c r="E327" s="256" t="s">
        <v>2665</v>
      </c>
      <c r="F327" s="285"/>
      <c r="G327" s="174"/>
      <c r="H327" s="106"/>
    </row>
    <row r="328" spans="1:8" x14ac:dyDescent="0.2">
      <c r="A328" s="270" t="s">
        <v>4684</v>
      </c>
      <c r="B328" s="251">
        <v>55</v>
      </c>
      <c r="C328" s="265"/>
      <c r="D328" s="120" t="s">
        <v>462</v>
      </c>
      <c r="E328" s="256" t="s">
        <v>2666</v>
      </c>
      <c r="F328" s="285"/>
      <c r="G328" s="174"/>
      <c r="H328" s="106"/>
    </row>
    <row r="329" spans="1:8" x14ac:dyDescent="0.2">
      <c r="A329" s="270" t="s">
        <v>4685</v>
      </c>
      <c r="B329" s="251">
        <v>55</v>
      </c>
      <c r="C329" s="265"/>
      <c r="D329" s="120" t="s">
        <v>462</v>
      </c>
      <c r="E329" s="256" t="s">
        <v>2667</v>
      </c>
      <c r="F329" s="285"/>
      <c r="G329" s="174"/>
      <c r="H329" s="106"/>
    </row>
    <row r="330" spans="1:8" x14ac:dyDescent="0.2">
      <c r="A330" s="187" t="s">
        <v>4686</v>
      </c>
      <c r="B330" s="251">
        <v>55</v>
      </c>
      <c r="C330" s="294">
        <v>10</v>
      </c>
      <c r="D330" s="120" t="s">
        <v>462</v>
      </c>
      <c r="E330" s="256" t="s">
        <v>2668</v>
      </c>
      <c r="F330" s="283">
        <v>40</v>
      </c>
      <c r="G330" s="181"/>
      <c r="H330" s="106">
        <f>F330*G330</f>
        <v>0</v>
      </c>
    </row>
    <row r="331" spans="1:8" x14ac:dyDescent="0.2">
      <c r="A331" s="266" t="s">
        <v>4687</v>
      </c>
      <c r="B331" s="251">
        <v>55</v>
      </c>
      <c r="C331" s="265"/>
      <c r="D331" s="120" t="s">
        <v>462</v>
      </c>
      <c r="E331" s="252" t="s">
        <v>2669</v>
      </c>
      <c r="F331" s="282"/>
      <c r="G331" s="174"/>
      <c r="H331" s="106"/>
    </row>
    <row r="332" spans="1:8" x14ac:dyDescent="0.2">
      <c r="A332" s="266" t="s">
        <v>463</v>
      </c>
      <c r="B332" s="251">
        <v>55</v>
      </c>
      <c r="C332" s="265"/>
      <c r="D332" s="120" t="s">
        <v>462</v>
      </c>
      <c r="E332" s="252" t="s">
        <v>2670</v>
      </c>
      <c r="F332" s="282"/>
      <c r="G332" s="174"/>
      <c r="H332" s="106"/>
    </row>
    <row r="333" spans="1:8" x14ac:dyDescent="0.2">
      <c r="A333" s="266" t="s">
        <v>464</v>
      </c>
      <c r="B333" s="251">
        <v>55</v>
      </c>
      <c r="C333" s="265"/>
      <c r="D333" s="120" t="s">
        <v>462</v>
      </c>
      <c r="E333" s="252" t="s">
        <v>2671</v>
      </c>
      <c r="F333" s="282"/>
      <c r="G333" s="174"/>
      <c r="H333" s="106"/>
    </row>
    <row r="334" spans="1:8" x14ac:dyDescent="0.2">
      <c r="A334" s="266" t="s">
        <v>465</v>
      </c>
      <c r="B334" s="251">
        <v>55</v>
      </c>
      <c r="C334" s="265"/>
      <c r="D334" s="120" t="s">
        <v>462</v>
      </c>
      <c r="E334" s="252" t="s">
        <v>2672</v>
      </c>
      <c r="F334" s="282"/>
      <c r="G334" s="174"/>
      <c r="H334" s="106"/>
    </row>
    <row r="335" spans="1:8" x14ac:dyDescent="0.2">
      <c r="A335" s="266" t="s">
        <v>466</v>
      </c>
      <c r="B335" s="251">
        <v>55</v>
      </c>
      <c r="C335" s="265"/>
      <c r="D335" s="120" t="s">
        <v>462</v>
      </c>
      <c r="E335" s="252" t="s">
        <v>2673</v>
      </c>
      <c r="F335" s="282"/>
      <c r="G335" s="174"/>
      <c r="H335" s="106"/>
    </row>
    <row r="336" spans="1:8" x14ac:dyDescent="0.2">
      <c r="A336" s="266" t="s">
        <v>467</v>
      </c>
      <c r="B336" s="251">
        <v>55</v>
      </c>
      <c r="C336" s="265"/>
      <c r="D336" s="120" t="s">
        <v>462</v>
      </c>
      <c r="E336" s="252" t="s">
        <v>2674</v>
      </c>
      <c r="F336" s="282"/>
      <c r="G336" s="174"/>
      <c r="H336" s="106"/>
    </row>
    <row r="337" spans="1:8" x14ac:dyDescent="0.2">
      <c r="A337" s="266" t="s">
        <v>468</v>
      </c>
      <c r="B337" s="251">
        <v>55</v>
      </c>
      <c r="C337" s="265"/>
      <c r="D337" s="120" t="s">
        <v>462</v>
      </c>
      <c r="E337" s="252" t="s">
        <v>2675</v>
      </c>
      <c r="F337" s="282"/>
      <c r="G337" s="174"/>
      <c r="H337" s="106"/>
    </row>
    <row r="338" spans="1:8" x14ac:dyDescent="0.2">
      <c r="A338" s="266" t="s">
        <v>469</v>
      </c>
      <c r="B338" s="251">
        <v>55</v>
      </c>
      <c r="C338" s="265"/>
      <c r="D338" s="120" t="s">
        <v>462</v>
      </c>
      <c r="E338" s="252" t="s">
        <v>2676</v>
      </c>
      <c r="F338" s="282"/>
      <c r="G338" s="174"/>
      <c r="H338" s="106"/>
    </row>
    <row r="339" spans="1:8" x14ac:dyDescent="0.2">
      <c r="A339" s="266" t="s">
        <v>470</v>
      </c>
      <c r="B339" s="251">
        <v>55</v>
      </c>
      <c r="C339" s="265"/>
      <c r="D339" s="120" t="s">
        <v>462</v>
      </c>
      <c r="E339" s="252" t="s">
        <v>2677</v>
      </c>
      <c r="F339" s="282"/>
      <c r="G339" s="174"/>
      <c r="H339" s="106"/>
    </row>
    <row r="340" spans="1:8" x14ac:dyDescent="0.2">
      <c r="A340" s="266" t="s">
        <v>471</v>
      </c>
      <c r="B340" s="251">
        <v>55</v>
      </c>
      <c r="C340" s="265"/>
      <c r="D340" s="120" t="s">
        <v>462</v>
      </c>
      <c r="E340" s="252" t="s">
        <v>2678</v>
      </c>
      <c r="F340" s="282"/>
      <c r="G340" s="174"/>
      <c r="H340" s="106"/>
    </row>
    <row r="341" spans="1:8" x14ac:dyDescent="0.2">
      <c r="A341" s="248" t="s">
        <v>472</v>
      </c>
      <c r="B341" s="251">
        <v>55</v>
      </c>
      <c r="C341" s="265">
        <v>10</v>
      </c>
      <c r="D341" s="120" t="s">
        <v>462</v>
      </c>
      <c r="E341" s="251" t="s">
        <v>2679</v>
      </c>
      <c r="F341" s="289">
        <v>40</v>
      </c>
      <c r="G341" s="174"/>
      <c r="H341" s="106">
        <f>F341*G341</f>
        <v>0</v>
      </c>
    </row>
    <row r="342" spans="1:8" x14ac:dyDescent="0.2">
      <c r="A342" s="266" t="s">
        <v>473</v>
      </c>
      <c r="B342" s="251">
        <v>55</v>
      </c>
      <c r="C342" s="265"/>
      <c r="D342" s="120" t="s">
        <v>462</v>
      </c>
      <c r="E342" s="252" t="s">
        <v>2680</v>
      </c>
      <c r="F342" s="282"/>
      <c r="G342" s="174"/>
      <c r="H342" s="106"/>
    </row>
    <row r="343" spans="1:8" x14ac:dyDescent="0.2">
      <c r="A343" s="266" t="s">
        <v>474</v>
      </c>
      <c r="B343" s="251">
        <v>55</v>
      </c>
      <c r="C343" s="265"/>
      <c r="D343" s="120" t="s">
        <v>462</v>
      </c>
      <c r="E343" s="252" t="s">
        <v>2681</v>
      </c>
      <c r="F343" s="282"/>
      <c r="G343" s="174"/>
      <c r="H343" s="106"/>
    </row>
    <row r="344" spans="1:8" x14ac:dyDescent="0.2">
      <c r="A344" s="266" t="s">
        <v>475</v>
      </c>
      <c r="B344" s="251">
        <v>55</v>
      </c>
      <c r="C344" s="265"/>
      <c r="D344" s="120" t="s">
        <v>462</v>
      </c>
      <c r="E344" s="252" t="s">
        <v>2682</v>
      </c>
      <c r="F344" s="282"/>
      <c r="G344" s="174"/>
      <c r="H344" s="106"/>
    </row>
    <row r="345" spans="1:8" x14ac:dyDescent="0.2">
      <c r="A345" s="266" t="s">
        <v>476</v>
      </c>
      <c r="B345" s="251">
        <v>55</v>
      </c>
      <c r="C345" s="265"/>
      <c r="D345" s="120" t="s">
        <v>462</v>
      </c>
      <c r="E345" s="252" t="s">
        <v>2683</v>
      </c>
      <c r="F345" s="282"/>
      <c r="G345" s="174"/>
      <c r="H345" s="106"/>
    </row>
    <row r="346" spans="1:8" x14ac:dyDescent="0.2">
      <c r="A346" s="266" t="s">
        <v>477</v>
      </c>
      <c r="B346" s="251">
        <v>55</v>
      </c>
      <c r="C346" s="265"/>
      <c r="D346" s="120" t="s">
        <v>462</v>
      </c>
      <c r="E346" s="252" t="s">
        <v>2684</v>
      </c>
      <c r="F346" s="282"/>
      <c r="G346" s="174"/>
      <c r="H346" s="106"/>
    </row>
    <row r="347" spans="1:8" x14ac:dyDescent="0.2">
      <c r="A347" s="266" t="s">
        <v>478</v>
      </c>
      <c r="B347" s="251">
        <v>55</v>
      </c>
      <c r="C347" s="265"/>
      <c r="D347" s="120" t="s">
        <v>462</v>
      </c>
      <c r="E347" s="252" t="s">
        <v>2685</v>
      </c>
      <c r="F347" s="282"/>
      <c r="G347" s="174"/>
      <c r="H347" s="106"/>
    </row>
    <row r="348" spans="1:8" x14ac:dyDescent="0.2">
      <c r="A348" s="266" t="s">
        <v>401</v>
      </c>
      <c r="B348" s="251">
        <v>55</v>
      </c>
      <c r="C348" s="265"/>
      <c r="D348" s="120" t="s">
        <v>462</v>
      </c>
      <c r="E348" s="252" t="s">
        <v>2686</v>
      </c>
      <c r="F348" s="282"/>
      <c r="G348" s="174"/>
      <c r="H348" s="106"/>
    </row>
    <row r="349" spans="1:8" x14ac:dyDescent="0.2">
      <c r="A349" s="266" t="s">
        <v>402</v>
      </c>
      <c r="B349" s="251">
        <v>55</v>
      </c>
      <c r="C349" s="265"/>
      <c r="D349" s="120" t="s">
        <v>462</v>
      </c>
      <c r="E349" s="252" t="s">
        <v>2687</v>
      </c>
      <c r="F349" s="282"/>
      <c r="G349" s="174"/>
      <c r="H349" s="106"/>
    </row>
    <row r="350" spans="1:8" x14ac:dyDescent="0.2">
      <c r="A350" s="266" t="s">
        <v>403</v>
      </c>
      <c r="B350" s="251">
        <v>55</v>
      </c>
      <c r="C350" s="265"/>
      <c r="D350" s="120" t="s">
        <v>462</v>
      </c>
      <c r="E350" s="252" t="s">
        <v>2688</v>
      </c>
      <c r="F350" s="282"/>
      <c r="G350" s="174"/>
      <c r="H350" s="106"/>
    </row>
    <row r="351" spans="1:8" x14ac:dyDescent="0.2">
      <c r="A351" s="266" t="s">
        <v>404</v>
      </c>
      <c r="B351" s="251">
        <v>55</v>
      </c>
      <c r="C351" s="265"/>
      <c r="D351" s="120" t="s">
        <v>462</v>
      </c>
      <c r="E351" s="252" t="s">
        <v>2689</v>
      </c>
      <c r="F351" s="282"/>
      <c r="G351" s="174"/>
      <c r="H351" s="106"/>
    </row>
    <row r="352" spans="1:8" x14ac:dyDescent="0.2">
      <c r="A352" s="257" t="s">
        <v>405</v>
      </c>
      <c r="B352" s="251">
        <v>55</v>
      </c>
      <c r="C352" s="265">
        <v>10</v>
      </c>
      <c r="D352" s="120" t="s">
        <v>462</v>
      </c>
      <c r="E352" s="252" t="s">
        <v>2690</v>
      </c>
      <c r="F352" s="282">
        <v>40</v>
      </c>
      <c r="G352" s="174"/>
      <c r="H352" s="106">
        <f>F352*G352</f>
        <v>0</v>
      </c>
    </row>
    <row r="353" spans="1:8" x14ac:dyDescent="0.2">
      <c r="A353" s="266" t="s">
        <v>406</v>
      </c>
      <c r="B353" s="251">
        <v>55</v>
      </c>
      <c r="C353" s="265"/>
      <c r="D353" s="120" t="s">
        <v>462</v>
      </c>
      <c r="E353" s="252" t="s">
        <v>1961</v>
      </c>
      <c r="F353" s="282"/>
      <c r="G353" s="174"/>
      <c r="H353" s="106"/>
    </row>
    <row r="354" spans="1:8" x14ac:dyDescent="0.2">
      <c r="A354" s="266" t="s">
        <v>407</v>
      </c>
      <c r="B354" s="251">
        <v>55</v>
      </c>
      <c r="C354" s="265"/>
      <c r="D354" s="120" t="s">
        <v>462</v>
      </c>
      <c r="E354" s="252" t="s">
        <v>1962</v>
      </c>
      <c r="F354" s="282"/>
      <c r="G354" s="174"/>
      <c r="H354" s="106"/>
    </row>
    <row r="355" spans="1:8" x14ac:dyDescent="0.2">
      <c r="A355" s="266" t="s">
        <v>408</v>
      </c>
      <c r="B355" s="251">
        <v>55</v>
      </c>
      <c r="C355" s="265"/>
      <c r="D355" s="120" t="s">
        <v>462</v>
      </c>
      <c r="E355" s="252" t="s">
        <v>1963</v>
      </c>
      <c r="F355" s="282"/>
      <c r="G355" s="174"/>
      <c r="H355" s="106"/>
    </row>
    <row r="356" spans="1:8" x14ac:dyDescent="0.2">
      <c r="A356" s="266" t="s">
        <v>409</v>
      </c>
      <c r="B356" s="251">
        <v>55</v>
      </c>
      <c r="C356" s="265"/>
      <c r="D356" s="120" t="s">
        <v>462</v>
      </c>
      <c r="E356" s="252" t="s">
        <v>1964</v>
      </c>
      <c r="F356" s="281"/>
      <c r="G356" s="174"/>
      <c r="H356" s="106"/>
    </row>
    <row r="357" spans="1:8" x14ac:dyDescent="0.2">
      <c r="A357" s="266" t="s">
        <v>410</v>
      </c>
      <c r="B357" s="251">
        <v>55</v>
      </c>
      <c r="C357" s="265"/>
      <c r="D357" s="120" t="s">
        <v>462</v>
      </c>
      <c r="E357" s="252" t="s">
        <v>1965</v>
      </c>
      <c r="F357" s="282"/>
      <c r="G357" s="174"/>
      <c r="H357" s="106"/>
    </row>
    <row r="358" spans="1:8" x14ac:dyDescent="0.2">
      <c r="A358" s="266" t="s">
        <v>411</v>
      </c>
      <c r="B358" s="251">
        <v>55</v>
      </c>
      <c r="C358" s="265"/>
      <c r="D358" s="120" t="s">
        <v>462</v>
      </c>
      <c r="E358" s="252" t="s">
        <v>1966</v>
      </c>
      <c r="F358" s="282"/>
      <c r="G358" s="174"/>
      <c r="H358" s="106"/>
    </row>
    <row r="359" spans="1:8" x14ac:dyDescent="0.2">
      <c r="A359" s="266" t="s">
        <v>412</v>
      </c>
      <c r="B359" s="251">
        <v>55</v>
      </c>
      <c r="C359" s="265"/>
      <c r="D359" s="120" t="s">
        <v>462</v>
      </c>
      <c r="E359" s="252" t="s">
        <v>1967</v>
      </c>
      <c r="F359" s="282"/>
      <c r="G359" s="174"/>
      <c r="H359" s="106"/>
    </row>
    <row r="360" spans="1:8" x14ac:dyDescent="0.2">
      <c r="A360" s="266" t="s">
        <v>413</v>
      </c>
      <c r="B360" s="251">
        <v>55</v>
      </c>
      <c r="C360" s="265"/>
      <c r="D360" s="120" t="s">
        <v>462</v>
      </c>
      <c r="E360" s="252" t="s">
        <v>1968</v>
      </c>
      <c r="F360" s="282"/>
      <c r="G360" s="174"/>
      <c r="H360" s="106"/>
    </row>
    <row r="361" spans="1:8" x14ac:dyDescent="0.2">
      <c r="A361" s="266" t="s">
        <v>414</v>
      </c>
      <c r="B361" s="251">
        <v>55</v>
      </c>
      <c r="C361" s="265"/>
      <c r="D361" s="120" t="s">
        <v>462</v>
      </c>
      <c r="E361" s="252" t="s">
        <v>1969</v>
      </c>
      <c r="F361" s="282"/>
      <c r="G361" s="174"/>
      <c r="H361" s="106"/>
    </row>
    <row r="362" spans="1:8" x14ac:dyDescent="0.2">
      <c r="A362" s="266" t="s">
        <v>415</v>
      </c>
      <c r="B362" s="251">
        <v>55</v>
      </c>
      <c r="C362" s="265"/>
      <c r="D362" s="120" t="s">
        <v>462</v>
      </c>
      <c r="E362" s="252" t="s">
        <v>1970</v>
      </c>
      <c r="F362" s="282"/>
      <c r="G362" s="174"/>
      <c r="H362" s="106"/>
    </row>
    <row r="363" spans="1:8" x14ac:dyDescent="0.2">
      <c r="A363" s="248" t="s">
        <v>416</v>
      </c>
      <c r="B363" s="251">
        <v>55</v>
      </c>
      <c r="C363" s="265">
        <v>10</v>
      </c>
      <c r="D363" s="120" t="s">
        <v>462</v>
      </c>
      <c r="E363" s="251" t="s">
        <v>1971</v>
      </c>
      <c r="F363" s="283">
        <v>40</v>
      </c>
      <c r="G363" s="174"/>
      <c r="H363" s="106">
        <f>F363*G363</f>
        <v>0</v>
      </c>
    </row>
    <row r="364" spans="1:8" x14ac:dyDescent="0.2">
      <c r="A364" s="267" t="s">
        <v>417</v>
      </c>
      <c r="B364" s="251">
        <v>55</v>
      </c>
      <c r="C364" s="265"/>
      <c r="D364" s="120" t="s">
        <v>462</v>
      </c>
      <c r="E364" s="251" t="s">
        <v>1972</v>
      </c>
      <c r="F364" s="282"/>
      <c r="G364" s="174"/>
      <c r="H364" s="106"/>
    </row>
    <row r="365" spans="1:8" x14ac:dyDescent="0.2">
      <c r="A365" s="266" t="s">
        <v>418</v>
      </c>
      <c r="B365" s="251">
        <v>55</v>
      </c>
      <c r="C365" s="265"/>
      <c r="D365" s="120" t="s">
        <v>462</v>
      </c>
      <c r="E365" s="252" t="s">
        <v>1973</v>
      </c>
      <c r="F365" s="282"/>
      <c r="G365" s="174"/>
      <c r="H365" s="106"/>
    </row>
    <row r="366" spans="1:8" x14ac:dyDescent="0.2">
      <c r="A366" s="266" t="s">
        <v>419</v>
      </c>
      <c r="B366" s="251">
        <v>55</v>
      </c>
      <c r="C366" s="265"/>
      <c r="D366" s="120" t="s">
        <v>462</v>
      </c>
      <c r="E366" s="252" t="s">
        <v>1974</v>
      </c>
      <c r="F366" s="282"/>
      <c r="G366" s="174"/>
      <c r="H366" s="106"/>
    </row>
    <row r="367" spans="1:8" x14ac:dyDescent="0.2">
      <c r="A367" s="266" t="s">
        <v>420</v>
      </c>
      <c r="B367" s="251">
        <v>55</v>
      </c>
      <c r="C367" s="265"/>
      <c r="D367" s="120" t="s">
        <v>462</v>
      </c>
      <c r="E367" s="252" t="s">
        <v>1975</v>
      </c>
      <c r="F367" s="282"/>
      <c r="G367" s="174"/>
      <c r="H367" s="106"/>
    </row>
    <row r="368" spans="1:8" x14ac:dyDescent="0.2">
      <c r="A368" s="266" t="s">
        <v>421</v>
      </c>
      <c r="B368" s="251">
        <v>55</v>
      </c>
      <c r="C368" s="265"/>
      <c r="D368" s="120" t="s">
        <v>462</v>
      </c>
      <c r="E368" s="252" t="s">
        <v>1976</v>
      </c>
      <c r="F368" s="282"/>
      <c r="G368" s="174"/>
      <c r="H368" s="106"/>
    </row>
    <row r="369" spans="1:8" x14ac:dyDescent="0.2">
      <c r="A369" s="266" t="s">
        <v>422</v>
      </c>
      <c r="B369" s="251">
        <v>55</v>
      </c>
      <c r="C369" s="265"/>
      <c r="D369" s="120" t="s">
        <v>462</v>
      </c>
      <c r="E369" s="252" t="s">
        <v>1977</v>
      </c>
      <c r="F369" s="282"/>
      <c r="G369" s="174"/>
      <c r="H369" s="106"/>
    </row>
    <row r="370" spans="1:8" x14ac:dyDescent="0.2">
      <c r="A370" s="266" t="s">
        <v>423</v>
      </c>
      <c r="B370" s="251">
        <v>55</v>
      </c>
      <c r="C370" s="265"/>
      <c r="D370" s="120" t="s">
        <v>462</v>
      </c>
      <c r="E370" s="252" t="s">
        <v>1978</v>
      </c>
      <c r="F370" s="282"/>
      <c r="G370" s="174"/>
      <c r="H370" s="106"/>
    </row>
    <row r="371" spans="1:8" x14ac:dyDescent="0.2">
      <c r="A371" s="266" t="s">
        <v>424</v>
      </c>
      <c r="B371" s="251">
        <v>55</v>
      </c>
      <c r="C371" s="265"/>
      <c r="D371" s="120" t="s">
        <v>462</v>
      </c>
      <c r="E371" s="252" t="s">
        <v>1979</v>
      </c>
      <c r="F371" s="282"/>
      <c r="G371" s="174"/>
      <c r="H371" s="106"/>
    </row>
    <row r="372" spans="1:8" x14ac:dyDescent="0.2">
      <c r="A372" s="266" t="s">
        <v>425</v>
      </c>
      <c r="B372" s="251">
        <v>55</v>
      </c>
      <c r="C372" s="265"/>
      <c r="D372" s="120" t="s">
        <v>462</v>
      </c>
      <c r="E372" s="252" t="s">
        <v>1980</v>
      </c>
      <c r="F372" s="282"/>
      <c r="G372" s="174"/>
      <c r="H372" s="106"/>
    </row>
    <row r="373" spans="1:8" x14ac:dyDescent="0.2">
      <c r="A373" s="266" t="s">
        <v>426</v>
      </c>
      <c r="B373" s="251">
        <v>55</v>
      </c>
      <c r="C373" s="265"/>
      <c r="D373" s="120" t="s">
        <v>462</v>
      </c>
      <c r="E373" s="252" t="s">
        <v>1981</v>
      </c>
      <c r="F373" s="282"/>
      <c r="G373" s="174"/>
      <c r="H373" s="106"/>
    </row>
    <row r="374" spans="1:8" x14ac:dyDescent="0.2">
      <c r="A374" s="248" t="s">
        <v>427</v>
      </c>
      <c r="B374" s="251">
        <v>55</v>
      </c>
      <c r="C374" s="265">
        <v>10</v>
      </c>
      <c r="D374" s="120" t="s">
        <v>462</v>
      </c>
      <c r="E374" s="251" t="s">
        <v>1982</v>
      </c>
      <c r="F374" s="281">
        <v>40</v>
      </c>
      <c r="G374" s="174"/>
      <c r="H374" s="106">
        <f>F374*G374</f>
        <v>0</v>
      </c>
    </row>
    <row r="375" spans="1:8" x14ac:dyDescent="0.2">
      <c r="A375" s="266" t="s">
        <v>428</v>
      </c>
      <c r="B375" s="251">
        <v>55</v>
      </c>
      <c r="C375" s="265"/>
      <c r="D375" s="120" t="s">
        <v>462</v>
      </c>
      <c r="E375" s="252" t="s">
        <v>1983</v>
      </c>
      <c r="F375" s="282"/>
      <c r="G375" s="174"/>
      <c r="H375" s="106"/>
    </row>
    <row r="376" spans="1:8" x14ac:dyDescent="0.2">
      <c r="A376" s="266" t="s">
        <v>429</v>
      </c>
      <c r="B376" s="251">
        <v>55</v>
      </c>
      <c r="C376" s="265"/>
      <c r="D376" s="120" t="s">
        <v>462</v>
      </c>
      <c r="E376" s="252" t="s">
        <v>1984</v>
      </c>
      <c r="F376" s="281"/>
      <c r="G376" s="174"/>
      <c r="H376" s="106"/>
    </row>
    <row r="377" spans="1:8" x14ac:dyDescent="0.2">
      <c r="A377" s="266" t="s">
        <v>430</v>
      </c>
      <c r="B377" s="251">
        <v>55</v>
      </c>
      <c r="C377" s="265"/>
      <c r="D377" s="120" t="s">
        <v>462</v>
      </c>
      <c r="E377" s="252" t="s">
        <v>1985</v>
      </c>
      <c r="F377" s="282"/>
      <c r="G377" s="174"/>
      <c r="H377" s="106"/>
    </row>
    <row r="378" spans="1:8" x14ac:dyDescent="0.2">
      <c r="A378" s="266" t="s">
        <v>431</v>
      </c>
      <c r="B378" s="251">
        <v>55</v>
      </c>
      <c r="C378" s="265"/>
      <c r="D378" s="120" t="s">
        <v>462</v>
      </c>
      <c r="E378" s="252" t="s">
        <v>1986</v>
      </c>
      <c r="F378" s="282"/>
      <c r="G378" s="174"/>
      <c r="H378" s="106"/>
    </row>
    <row r="379" spans="1:8" x14ac:dyDescent="0.2">
      <c r="A379" s="266" t="s">
        <v>432</v>
      </c>
      <c r="B379" s="251">
        <v>55</v>
      </c>
      <c r="C379" s="265"/>
      <c r="D379" s="120" t="s">
        <v>462</v>
      </c>
      <c r="E379" s="252" t="s">
        <v>1987</v>
      </c>
      <c r="F379" s="282"/>
      <c r="G379" s="174"/>
      <c r="H379" s="106"/>
    </row>
    <row r="380" spans="1:8" x14ac:dyDescent="0.2">
      <c r="A380" s="266" t="s">
        <v>433</v>
      </c>
      <c r="B380" s="251">
        <v>55</v>
      </c>
      <c r="C380" s="265"/>
      <c r="D380" s="120" t="s">
        <v>462</v>
      </c>
      <c r="E380" s="252" t="s">
        <v>1988</v>
      </c>
      <c r="F380" s="282"/>
      <c r="G380" s="174"/>
      <c r="H380" s="106"/>
    </row>
    <row r="381" spans="1:8" x14ac:dyDescent="0.2">
      <c r="A381" s="266" t="s">
        <v>434</v>
      </c>
      <c r="B381" s="251">
        <v>55</v>
      </c>
      <c r="C381" s="265"/>
      <c r="D381" s="120" t="s">
        <v>462</v>
      </c>
      <c r="E381" s="252" t="s">
        <v>1989</v>
      </c>
      <c r="F381" s="282"/>
      <c r="G381" s="174"/>
      <c r="H381" s="106"/>
    </row>
    <row r="382" spans="1:8" x14ac:dyDescent="0.2">
      <c r="A382" s="266" t="s">
        <v>435</v>
      </c>
      <c r="B382" s="251">
        <v>55</v>
      </c>
      <c r="C382" s="265"/>
      <c r="D382" s="120" t="s">
        <v>462</v>
      </c>
      <c r="E382" s="252" t="s">
        <v>587</v>
      </c>
      <c r="F382" s="282"/>
      <c r="G382" s="174"/>
      <c r="H382" s="106"/>
    </row>
    <row r="383" spans="1:8" x14ac:dyDescent="0.2">
      <c r="A383" s="266" t="s">
        <v>436</v>
      </c>
      <c r="B383" s="251">
        <v>55</v>
      </c>
      <c r="C383" s="265"/>
      <c r="D383" s="120" t="s">
        <v>462</v>
      </c>
      <c r="E383" s="252" t="s">
        <v>588</v>
      </c>
      <c r="F383" s="282"/>
      <c r="G383" s="174"/>
      <c r="H383" s="106"/>
    </row>
    <row r="384" spans="1:8" x14ac:dyDescent="0.2">
      <c r="A384" s="266" t="s">
        <v>437</v>
      </c>
      <c r="B384" s="251">
        <v>55</v>
      </c>
      <c r="C384" s="265"/>
      <c r="D384" s="120" t="s">
        <v>462</v>
      </c>
      <c r="E384" s="252" t="s">
        <v>589</v>
      </c>
      <c r="F384" s="282"/>
      <c r="G384" s="174"/>
      <c r="H384" s="106"/>
    </row>
    <row r="385" spans="1:8" x14ac:dyDescent="0.2">
      <c r="A385" s="257" t="s">
        <v>405</v>
      </c>
      <c r="B385" s="251">
        <v>55</v>
      </c>
      <c r="C385" s="265">
        <v>10</v>
      </c>
      <c r="D385" s="120" t="s">
        <v>462</v>
      </c>
      <c r="E385" s="252" t="s">
        <v>2690</v>
      </c>
      <c r="F385" s="282">
        <v>40</v>
      </c>
      <c r="G385" s="174"/>
      <c r="H385" s="106">
        <f>F385*G385</f>
        <v>0</v>
      </c>
    </row>
    <row r="386" spans="1:8" x14ac:dyDescent="0.2">
      <c r="A386" s="266" t="s">
        <v>438</v>
      </c>
      <c r="B386" s="251">
        <v>55</v>
      </c>
      <c r="C386" s="265"/>
      <c r="D386" s="120" t="s">
        <v>462</v>
      </c>
      <c r="E386" s="252" t="s">
        <v>590</v>
      </c>
      <c r="F386" s="282"/>
      <c r="G386" s="174"/>
      <c r="H386" s="106"/>
    </row>
    <row r="387" spans="1:8" x14ac:dyDescent="0.2">
      <c r="A387" s="266" t="s">
        <v>439</v>
      </c>
      <c r="B387" s="251">
        <v>55</v>
      </c>
      <c r="C387" s="265"/>
      <c r="D387" s="120" t="s">
        <v>462</v>
      </c>
      <c r="E387" s="252" t="s">
        <v>591</v>
      </c>
      <c r="F387" s="282"/>
      <c r="G387" s="174"/>
      <c r="H387" s="106"/>
    </row>
    <row r="388" spans="1:8" x14ac:dyDescent="0.2">
      <c r="A388" s="266" t="s">
        <v>440</v>
      </c>
      <c r="B388" s="251">
        <v>55</v>
      </c>
      <c r="C388" s="265"/>
      <c r="D388" s="120" t="s">
        <v>462</v>
      </c>
      <c r="E388" s="252" t="s">
        <v>592</v>
      </c>
      <c r="F388" s="282"/>
      <c r="G388" s="174"/>
      <c r="H388" s="106"/>
    </row>
    <row r="389" spans="1:8" x14ac:dyDescent="0.2">
      <c r="A389" s="266" t="s">
        <v>441</v>
      </c>
      <c r="B389" s="251">
        <v>55</v>
      </c>
      <c r="C389" s="265"/>
      <c r="D389" s="120" t="s">
        <v>462</v>
      </c>
      <c r="E389" s="252" t="s">
        <v>593</v>
      </c>
      <c r="F389" s="282"/>
      <c r="G389" s="174"/>
      <c r="H389" s="106"/>
    </row>
    <row r="390" spans="1:8" x14ac:dyDescent="0.2">
      <c r="A390" s="266" t="s">
        <v>442</v>
      </c>
      <c r="B390" s="251">
        <v>55</v>
      </c>
      <c r="C390" s="265"/>
      <c r="D390" s="120" t="s">
        <v>462</v>
      </c>
      <c r="E390" s="252" t="s">
        <v>594</v>
      </c>
      <c r="F390" s="282"/>
      <c r="G390" s="174"/>
      <c r="H390" s="106"/>
    </row>
    <row r="391" spans="1:8" x14ac:dyDescent="0.2">
      <c r="A391" s="266" t="s">
        <v>443</v>
      </c>
      <c r="B391" s="251">
        <v>55</v>
      </c>
      <c r="C391" s="265"/>
      <c r="D391" s="120" t="s">
        <v>462</v>
      </c>
      <c r="E391" s="252" t="s">
        <v>595</v>
      </c>
      <c r="F391" s="282"/>
      <c r="G391" s="174"/>
      <c r="H391" s="106"/>
    </row>
    <row r="392" spans="1:8" x14ac:dyDescent="0.2">
      <c r="A392" s="266" t="s">
        <v>5632</v>
      </c>
      <c r="B392" s="251">
        <v>55</v>
      </c>
      <c r="C392" s="265"/>
      <c r="D392" s="120" t="s">
        <v>462</v>
      </c>
      <c r="E392" s="252" t="s">
        <v>596</v>
      </c>
      <c r="F392" s="282"/>
      <c r="G392" s="174"/>
      <c r="H392" s="106"/>
    </row>
    <row r="393" spans="1:8" x14ac:dyDescent="0.2">
      <c r="A393" s="266" t="s">
        <v>1924</v>
      </c>
      <c r="B393" s="251">
        <v>55</v>
      </c>
      <c r="C393" s="265"/>
      <c r="D393" s="120" t="s">
        <v>462</v>
      </c>
      <c r="E393" s="252" t="s">
        <v>597</v>
      </c>
      <c r="F393" s="282"/>
      <c r="G393" s="174"/>
      <c r="H393" s="106"/>
    </row>
    <row r="394" spans="1:8" x14ac:dyDescent="0.2">
      <c r="A394" s="266" t="s">
        <v>1925</v>
      </c>
      <c r="B394" s="251">
        <v>55</v>
      </c>
      <c r="C394" s="265"/>
      <c r="D394" s="120" t="s">
        <v>462</v>
      </c>
      <c r="E394" s="252" t="s">
        <v>598</v>
      </c>
      <c r="F394" s="282"/>
      <c r="G394" s="174"/>
      <c r="H394" s="106"/>
    </row>
    <row r="395" spans="1:8" x14ac:dyDescent="0.2">
      <c r="A395" s="266" t="s">
        <v>1926</v>
      </c>
      <c r="B395" s="251">
        <v>55</v>
      </c>
      <c r="C395" s="265"/>
      <c r="D395" s="120" t="s">
        <v>462</v>
      </c>
      <c r="E395" s="252" t="s">
        <v>599</v>
      </c>
      <c r="F395" s="282"/>
      <c r="G395" s="174"/>
      <c r="H395" s="106"/>
    </row>
    <row r="396" spans="1:8" x14ac:dyDescent="0.2">
      <c r="A396" s="248" t="s">
        <v>1927</v>
      </c>
      <c r="B396" s="251">
        <v>55</v>
      </c>
      <c r="C396" s="265">
        <v>6</v>
      </c>
      <c r="D396" s="120" t="s">
        <v>462</v>
      </c>
      <c r="E396" s="251" t="s">
        <v>600</v>
      </c>
      <c r="F396" s="283">
        <v>27</v>
      </c>
      <c r="G396" s="174"/>
      <c r="H396" s="106">
        <f>F396*G396</f>
        <v>0</v>
      </c>
    </row>
    <row r="397" spans="1:8" x14ac:dyDescent="0.2">
      <c r="A397" s="267" t="s">
        <v>6015</v>
      </c>
      <c r="B397" s="251">
        <v>55</v>
      </c>
      <c r="C397" s="265"/>
      <c r="D397" s="120" t="s">
        <v>462</v>
      </c>
      <c r="E397" s="251" t="s">
        <v>601</v>
      </c>
      <c r="F397" s="281"/>
      <c r="G397" s="174"/>
      <c r="H397" s="106"/>
    </row>
    <row r="398" spans="1:8" x14ac:dyDescent="0.2">
      <c r="A398" s="267" t="s">
        <v>780</v>
      </c>
      <c r="B398" s="251">
        <v>55</v>
      </c>
      <c r="C398" s="265"/>
      <c r="D398" s="120" t="s">
        <v>462</v>
      </c>
      <c r="E398" s="251" t="s">
        <v>602</v>
      </c>
      <c r="F398" s="281"/>
      <c r="G398" s="174"/>
      <c r="H398" s="106"/>
    </row>
    <row r="399" spans="1:8" x14ac:dyDescent="0.2">
      <c r="A399" s="267" t="s">
        <v>1928</v>
      </c>
      <c r="B399" s="251">
        <v>55</v>
      </c>
      <c r="C399" s="265"/>
      <c r="D399" s="120" t="s">
        <v>462</v>
      </c>
      <c r="E399" s="251" t="s">
        <v>603</v>
      </c>
      <c r="F399" s="281"/>
      <c r="G399" s="174"/>
      <c r="H399" s="106"/>
    </row>
    <row r="400" spans="1:8" x14ac:dyDescent="0.2">
      <c r="A400" s="267" t="s">
        <v>5075</v>
      </c>
      <c r="B400" s="251">
        <v>55</v>
      </c>
      <c r="C400" s="265"/>
      <c r="D400" s="120" t="s">
        <v>462</v>
      </c>
      <c r="E400" s="251" t="s">
        <v>604</v>
      </c>
      <c r="F400" s="281"/>
      <c r="G400" s="174"/>
      <c r="H400" s="106"/>
    </row>
    <row r="401" spans="1:8" x14ac:dyDescent="0.2">
      <c r="A401" s="267" t="s">
        <v>5407</v>
      </c>
      <c r="B401" s="251">
        <v>55</v>
      </c>
      <c r="C401" s="265"/>
      <c r="D401" s="120" t="s">
        <v>462</v>
      </c>
      <c r="E401" s="251" t="s">
        <v>605</v>
      </c>
      <c r="F401" s="281"/>
      <c r="G401" s="174"/>
      <c r="H401" s="106"/>
    </row>
    <row r="402" spans="1:8" x14ac:dyDescent="0.2">
      <c r="A402" s="267" t="s">
        <v>1929</v>
      </c>
      <c r="B402" s="251">
        <v>55</v>
      </c>
      <c r="C402" s="265"/>
      <c r="D402" s="120" t="s">
        <v>462</v>
      </c>
      <c r="E402" s="251" t="s">
        <v>606</v>
      </c>
      <c r="F402" s="281"/>
      <c r="G402" s="174"/>
      <c r="H402" s="106"/>
    </row>
    <row r="403" spans="1:8" x14ac:dyDescent="0.2">
      <c r="A403" s="234" t="s">
        <v>1930</v>
      </c>
      <c r="B403" s="278"/>
      <c r="C403" s="264"/>
      <c r="D403" s="148"/>
      <c r="E403" s="278"/>
      <c r="F403" s="287"/>
      <c r="G403" s="215"/>
      <c r="H403" s="138"/>
    </row>
    <row r="404" spans="1:8" x14ac:dyDescent="0.2">
      <c r="A404" s="248" t="s">
        <v>1931</v>
      </c>
      <c r="B404" s="251">
        <v>56</v>
      </c>
      <c r="C404" s="265">
        <v>5</v>
      </c>
      <c r="D404" s="120" t="s">
        <v>462</v>
      </c>
      <c r="E404" s="251" t="s">
        <v>607</v>
      </c>
      <c r="F404" s="283">
        <v>20</v>
      </c>
      <c r="G404" s="174"/>
      <c r="H404" s="106">
        <f>F404*G404</f>
        <v>0</v>
      </c>
    </row>
    <row r="405" spans="1:8" x14ac:dyDescent="0.2">
      <c r="A405" s="267" t="s">
        <v>1932</v>
      </c>
      <c r="B405" s="251">
        <v>56</v>
      </c>
      <c r="C405" s="265"/>
      <c r="D405" s="120" t="s">
        <v>462</v>
      </c>
      <c r="E405" s="251" t="s">
        <v>2674</v>
      </c>
      <c r="F405" s="281"/>
      <c r="G405" s="174"/>
      <c r="H405" s="106"/>
    </row>
    <row r="406" spans="1:8" x14ac:dyDescent="0.2">
      <c r="A406" s="267" t="s">
        <v>1933</v>
      </c>
      <c r="B406" s="251">
        <v>56</v>
      </c>
      <c r="C406" s="265"/>
      <c r="D406" s="120" t="s">
        <v>462</v>
      </c>
      <c r="E406" s="251" t="s">
        <v>608</v>
      </c>
      <c r="F406" s="281"/>
      <c r="G406" s="174"/>
      <c r="H406" s="106"/>
    </row>
    <row r="407" spans="1:8" x14ac:dyDescent="0.2">
      <c r="A407" s="267" t="s">
        <v>1934</v>
      </c>
      <c r="B407" s="251">
        <v>56</v>
      </c>
      <c r="C407" s="265"/>
      <c r="D407" s="120" t="s">
        <v>462</v>
      </c>
      <c r="E407" s="251" t="s">
        <v>609</v>
      </c>
      <c r="F407" s="281"/>
      <c r="G407" s="174"/>
      <c r="H407" s="106"/>
    </row>
    <row r="408" spans="1:8" x14ac:dyDescent="0.2">
      <c r="A408" s="267" t="s">
        <v>1935</v>
      </c>
      <c r="B408" s="251">
        <v>56</v>
      </c>
      <c r="C408" s="265"/>
      <c r="D408" s="120" t="s">
        <v>462</v>
      </c>
      <c r="E408" s="251" t="s">
        <v>610</v>
      </c>
      <c r="F408" s="281"/>
      <c r="G408" s="174"/>
      <c r="H408" s="106"/>
    </row>
    <row r="409" spans="1:8" x14ac:dyDescent="0.2">
      <c r="A409" s="267" t="s">
        <v>1936</v>
      </c>
      <c r="B409" s="251">
        <v>56</v>
      </c>
      <c r="C409" s="265"/>
      <c r="D409" s="120" t="s">
        <v>462</v>
      </c>
      <c r="E409" s="251" t="s">
        <v>611</v>
      </c>
      <c r="F409" s="281"/>
      <c r="G409" s="174"/>
      <c r="H409" s="106"/>
    </row>
    <row r="410" spans="1:8" x14ac:dyDescent="0.2">
      <c r="A410" s="187" t="s">
        <v>1937</v>
      </c>
      <c r="B410" s="251">
        <v>56</v>
      </c>
      <c r="C410" s="265">
        <v>4</v>
      </c>
      <c r="D410" s="120" t="s">
        <v>462</v>
      </c>
      <c r="E410" s="256" t="s">
        <v>612</v>
      </c>
      <c r="F410" s="283">
        <v>15</v>
      </c>
      <c r="G410" s="174"/>
      <c r="H410" s="106">
        <f>F410*G410</f>
        <v>0</v>
      </c>
    </row>
    <row r="411" spans="1:8" x14ac:dyDescent="0.2">
      <c r="A411" s="267" t="s">
        <v>1938</v>
      </c>
      <c r="B411" s="251">
        <v>56</v>
      </c>
      <c r="C411" s="265"/>
      <c r="D411" s="120" t="s">
        <v>462</v>
      </c>
      <c r="E411" s="251" t="s">
        <v>613</v>
      </c>
      <c r="F411" s="281"/>
      <c r="G411" s="174"/>
      <c r="H411" s="106"/>
    </row>
    <row r="412" spans="1:8" x14ac:dyDescent="0.2">
      <c r="A412" s="267" t="s">
        <v>1939</v>
      </c>
      <c r="B412" s="251">
        <v>56</v>
      </c>
      <c r="C412" s="265"/>
      <c r="D412" s="120" t="s">
        <v>462</v>
      </c>
      <c r="E412" s="251" t="s">
        <v>614</v>
      </c>
      <c r="F412" s="281"/>
      <c r="G412" s="174"/>
      <c r="H412" s="106"/>
    </row>
    <row r="413" spans="1:8" x14ac:dyDescent="0.2">
      <c r="A413" s="267" t="s">
        <v>1940</v>
      </c>
      <c r="B413" s="251">
        <v>56</v>
      </c>
      <c r="C413" s="265"/>
      <c r="D413" s="120" t="s">
        <v>462</v>
      </c>
      <c r="E413" s="251" t="s">
        <v>615</v>
      </c>
      <c r="F413" s="281"/>
      <c r="G413" s="174"/>
      <c r="H413" s="106"/>
    </row>
    <row r="414" spans="1:8" x14ac:dyDescent="0.2">
      <c r="A414" s="267" t="s">
        <v>468</v>
      </c>
      <c r="B414" s="251">
        <v>56</v>
      </c>
      <c r="C414" s="265"/>
      <c r="D414" s="120" t="s">
        <v>462</v>
      </c>
      <c r="E414" s="251" t="s">
        <v>2675</v>
      </c>
      <c r="F414" s="281"/>
      <c r="G414" s="174"/>
      <c r="H414" s="106"/>
    </row>
    <row r="415" spans="1:8" x14ac:dyDescent="0.2">
      <c r="A415" s="187" t="s">
        <v>1941</v>
      </c>
      <c r="B415" s="251">
        <v>56</v>
      </c>
      <c r="C415" s="265">
        <v>15</v>
      </c>
      <c r="D415" s="120" t="s">
        <v>462</v>
      </c>
      <c r="E415" s="256" t="s">
        <v>616</v>
      </c>
      <c r="F415" s="283">
        <v>60</v>
      </c>
      <c r="G415" s="174"/>
      <c r="H415" s="106">
        <f>F415*G415</f>
        <v>0</v>
      </c>
    </row>
    <row r="416" spans="1:8" x14ac:dyDescent="0.2">
      <c r="A416" s="267" t="s">
        <v>1942</v>
      </c>
      <c r="B416" s="251">
        <v>56</v>
      </c>
      <c r="C416" s="265"/>
      <c r="D416" s="120" t="s">
        <v>462</v>
      </c>
      <c r="E416" s="251" t="s">
        <v>617</v>
      </c>
      <c r="F416" s="281"/>
      <c r="G416" s="174"/>
      <c r="H416" s="106"/>
    </row>
    <row r="417" spans="1:8" x14ac:dyDescent="0.2">
      <c r="A417" s="267" t="s">
        <v>1943</v>
      </c>
      <c r="B417" s="251">
        <v>56</v>
      </c>
      <c r="C417" s="265"/>
      <c r="D417" s="120" t="s">
        <v>462</v>
      </c>
      <c r="E417" s="251" t="s">
        <v>618</v>
      </c>
      <c r="F417" s="281"/>
      <c r="G417" s="174"/>
      <c r="H417" s="106"/>
    </row>
    <row r="418" spans="1:8" x14ac:dyDescent="0.2">
      <c r="A418" s="267" t="s">
        <v>1944</v>
      </c>
      <c r="B418" s="251">
        <v>56</v>
      </c>
      <c r="C418" s="265"/>
      <c r="D418" s="120" t="s">
        <v>462</v>
      </c>
      <c r="E418" s="251" t="s">
        <v>619</v>
      </c>
      <c r="F418" s="281"/>
      <c r="G418" s="174"/>
      <c r="H418" s="106"/>
    </row>
    <row r="419" spans="1:8" x14ac:dyDescent="0.2">
      <c r="A419" s="267" t="s">
        <v>1945</v>
      </c>
      <c r="B419" s="251">
        <v>56</v>
      </c>
      <c r="C419" s="265"/>
      <c r="D419" s="120" t="s">
        <v>462</v>
      </c>
      <c r="E419" s="251" t="s">
        <v>620</v>
      </c>
      <c r="F419" s="281"/>
      <c r="G419" s="174"/>
      <c r="H419" s="106"/>
    </row>
    <row r="420" spans="1:8" x14ac:dyDescent="0.2">
      <c r="A420" s="266" t="s">
        <v>1946</v>
      </c>
      <c r="B420" s="251">
        <v>56</v>
      </c>
      <c r="C420" s="265"/>
      <c r="D420" s="120" t="s">
        <v>462</v>
      </c>
      <c r="E420" s="252" t="s">
        <v>621</v>
      </c>
      <c r="F420" s="282"/>
      <c r="G420" s="174"/>
      <c r="H420" s="106"/>
    </row>
    <row r="421" spans="1:8" x14ac:dyDescent="0.2">
      <c r="A421" s="266" t="s">
        <v>1947</v>
      </c>
      <c r="B421" s="251">
        <v>56</v>
      </c>
      <c r="C421" s="265"/>
      <c r="D421" s="120" t="s">
        <v>462</v>
      </c>
      <c r="E421" s="252" t="s">
        <v>622</v>
      </c>
      <c r="F421" s="282"/>
      <c r="G421" s="174"/>
      <c r="H421" s="106"/>
    </row>
    <row r="422" spans="1:8" x14ac:dyDescent="0.2">
      <c r="A422" s="266" t="s">
        <v>1948</v>
      </c>
      <c r="B422" s="251">
        <v>56</v>
      </c>
      <c r="C422" s="265"/>
      <c r="D422" s="120" t="s">
        <v>462</v>
      </c>
      <c r="E422" s="252" t="s">
        <v>623</v>
      </c>
      <c r="F422" s="282"/>
      <c r="G422" s="174"/>
      <c r="H422" s="106"/>
    </row>
    <row r="423" spans="1:8" x14ac:dyDescent="0.2">
      <c r="A423" s="266" t="s">
        <v>1949</v>
      </c>
      <c r="B423" s="251">
        <v>56</v>
      </c>
      <c r="C423" s="265"/>
      <c r="D423" s="120" t="s">
        <v>462</v>
      </c>
      <c r="E423" s="252" t="s">
        <v>624</v>
      </c>
      <c r="F423" s="282"/>
      <c r="G423" s="174"/>
      <c r="H423" s="106"/>
    </row>
    <row r="424" spans="1:8" x14ac:dyDescent="0.2">
      <c r="A424" s="266" t="s">
        <v>1950</v>
      </c>
      <c r="B424" s="251">
        <v>56</v>
      </c>
      <c r="C424" s="265"/>
      <c r="D424" s="120" t="s">
        <v>462</v>
      </c>
      <c r="E424" s="252" t="s">
        <v>625</v>
      </c>
      <c r="F424" s="282"/>
      <c r="G424" s="174"/>
      <c r="H424" s="106"/>
    </row>
    <row r="425" spans="1:8" x14ac:dyDescent="0.2">
      <c r="A425" s="266" t="s">
        <v>1951</v>
      </c>
      <c r="B425" s="251">
        <v>56</v>
      </c>
      <c r="C425" s="265"/>
      <c r="D425" s="120" t="s">
        <v>462</v>
      </c>
      <c r="E425" s="252" t="s">
        <v>626</v>
      </c>
      <c r="F425" s="282"/>
      <c r="G425" s="174"/>
      <c r="H425" s="106"/>
    </row>
    <row r="426" spans="1:8" x14ac:dyDescent="0.2">
      <c r="A426" s="266" t="s">
        <v>1952</v>
      </c>
      <c r="B426" s="251">
        <v>56</v>
      </c>
      <c r="C426" s="265"/>
      <c r="D426" s="120" t="s">
        <v>462</v>
      </c>
      <c r="E426" s="252" t="s">
        <v>627</v>
      </c>
      <c r="F426" s="282"/>
      <c r="G426" s="174"/>
      <c r="H426" s="106"/>
    </row>
    <row r="427" spans="1:8" x14ac:dyDescent="0.2">
      <c r="A427" s="266" t="s">
        <v>1953</v>
      </c>
      <c r="B427" s="251">
        <v>56</v>
      </c>
      <c r="C427" s="265"/>
      <c r="D427" s="120" t="s">
        <v>462</v>
      </c>
      <c r="E427" s="252" t="s">
        <v>628</v>
      </c>
      <c r="F427" s="282"/>
      <c r="G427" s="174"/>
      <c r="H427" s="106"/>
    </row>
    <row r="428" spans="1:8" x14ac:dyDescent="0.2">
      <c r="A428" s="266" t="s">
        <v>1954</v>
      </c>
      <c r="B428" s="251">
        <v>56</v>
      </c>
      <c r="C428" s="265"/>
      <c r="D428" s="120" t="s">
        <v>462</v>
      </c>
      <c r="E428" s="252" t="s">
        <v>629</v>
      </c>
      <c r="F428" s="282"/>
      <c r="G428" s="174"/>
      <c r="H428" s="106"/>
    </row>
    <row r="429" spans="1:8" x14ac:dyDescent="0.2">
      <c r="A429" s="266" t="s">
        <v>91</v>
      </c>
      <c r="B429" s="251">
        <v>56</v>
      </c>
      <c r="C429" s="265"/>
      <c r="D429" s="120" t="s">
        <v>462</v>
      </c>
      <c r="E429" s="252" t="s">
        <v>630</v>
      </c>
      <c r="F429" s="282"/>
      <c r="G429" s="174"/>
      <c r="H429" s="106"/>
    </row>
    <row r="430" spans="1:8" x14ac:dyDescent="0.2">
      <c r="A430" s="266" t="s">
        <v>92</v>
      </c>
      <c r="B430" s="251">
        <v>56</v>
      </c>
      <c r="C430" s="265"/>
      <c r="D430" s="120" t="s">
        <v>462</v>
      </c>
      <c r="E430" s="252" t="s">
        <v>631</v>
      </c>
      <c r="F430" s="282"/>
      <c r="G430" s="174"/>
      <c r="H430" s="106"/>
    </row>
    <row r="431" spans="1:8" x14ac:dyDescent="0.2">
      <c r="A431" s="187" t="s">
        <v>2432</v>
      </c>
      <c r="B431" s="251">
        <v>56</v>
      </c>
      <c r="C431" s="265">
        <v>4</v>
      </c>
      <c r="D431" s="120" t="s">
        <v>462</v>
      </c>
      <c r="E431" s="256" t="s">
        <v>632</v>
      </c>
      <c r="F431" s="283">
        <v>16</v>
      </c>
      <c r="G431" s="174"/>
      <c r="H431" s="106">
        <f>F431*G431</f>
        <v>0</v>
      </c>
    </row>
    <row r="432" spans="1:8" x14ac:dyDescent="0.2">
      <c r="A432" s="266" t="s">
        <v>93</v>
      </c>
      <c r="B432" s="251">
        <v>56</v>
      </c>
      <c r="C432" s="265"/>
      <c r="D432" s="120" t="s">
        <v>462</v>
      </c>
      <c r="E432" s="252" t="s">
        <v>633</v>
      </c>
      <c r="F432" s="282"/>
      <c r="G432" s="174"/>
      <c r="H432" s="296"/>
    </row>
    <row r="433" spans="1:8" x14ac:dyDescent="0.2">
      <c r="A433" s="266" t="s">
        <v>94</v>
      </c>
      <c r="B433" s="251">
        <v>56</v>
      </c>
      <c r="C433" s="265"/>
      <c r="D433" s="120" t="s">
        <v>462</v>
      </c>
      <c r="E433" s="252" t="s">
        <v>634</v>
      </c>
      <c r="F433" s="282"/>
      <c r="G433" s="174"/>
      <c r="H433" s="106"/>
    </row>
    <row r="434" spans="1:8" x14ac:dyDescent="0.2">
      <c r="A434" s="266" t="s">
        <v>585</v>
      </c>
      <c r="B434" s="251">
        <v>56</v>
      </c>
      <c r="C434" s="265"/>
      <c r="D434" s="120" t="s">
        <v>462</v>
      </c>
      <c r="E434" s="252" t="s">
        <v>635</v>
      </c>
      <c r="F434" s="282"/>
      <c r="G434" s="174"/>
      <c r="H434" s="106"/>
    </row>
    <row r="435" spans="1:8" x14ac:dyDescent="0.2">
      <c r="A435" s="266" t="s">
        <v>586</v>
      </c>
      <c r="B435" s="251">
        <v>56</v>
      </c>
      <c r="C435" s="265"/>
      <c r="D435" s="120" t="s">
        <v>462</v>
      </c>
      <c r="E435" s="252" t="s">
        <v>636</v>
      </c>
      <c r="F435" s="282"/>
      <c r="G435" s="174"/>
      <c r="H435" s="106"/>
    </row>
    <row r="436" spans="1:8" x14ac:dyDescent="0.2">
      <c r="A436" s="187" t="s">
        <v>2157</v>
      </c>
      <c r="B436" s="251">
        <v>56</v>
      </c>
      <c r="C436" s="265">
        <v>5</v>
      </c>
      <c r="D436" s="120" t="s">
        <v>462</v>
      </c>
      <c r="E436" s="256" t="s">
        <v>637</v>
      </c>
      <c r="F436" s="283">
        <v>22</v>
      </c>
      <c r="G436" s="174"/>
      <c r="H436" s="106">
        <f>F436*G436</f>
        <v>0</v>
      </c>
    </row>
    <row r="437" spans="1:8" x14ac:dyDescent="0.2">
      <c r="A437" s="266" t="s">
        <v>1582</v>
      </c>
      <c r="B437" s="251">
        <v>56</v>
      </c>
      <c r="C437" s="265"/>
      <c r="D437" s="120" t="s">
        <v>462</v>
      </c>
      <c r="E437" s="252" t="s">
        <v>638</v>
      </c>
      <c r="F437" s="282"/>
      <c r="G437" s="174"/>
      <c r="H437" s="106"/>
    </row>
    <row r="438" spans="1:8" x14ac:dyDescent="0.2">
      <c r="A438" s="266" t="s">
        <v>1583</v>
      </c>
      <c r="B438" s="251">
        <v>56</v>
      </c>
      <c r="C438" s="265"/>
      <c r="D438" s="120" t="s">
        <v>462</v>
      </c>
      <c r="E438" s="252" t="s">
        <v>639</v>
      </c>
      <c r="F438" s="282"/>
      <c r="G438" s="174"/>
      <c r="H438" s="106"/>
    </row>
    <row r="439" spans="1:8" x14ac:dyDescent="0.2">
      <c r="A439" s="266" t="s">
        <v>1584</v>
      </c>
      <c r="B439" s="251">
        <v>56</v>
      </c>
      <c r="C439" s="265"/>
      <c r="D439" s="120" t="s">
        <v>462</v>
      </c>
      <c r="E439" s="252" t="s">
        <v>640</v>
      </c>
      <c r="F439" s="282"/>
      <c r="G439" s="174"/>
      <c r="H439" s="106"/>
    </row>
    <row r="440" spans="1:8" x14ac:dyDescent="0.2">
      <c r="A440" s="266" t="s">
        <v>1585</v>
      </c>
      <c r="B440" s="251">
        <v>56</v>
      </c>
      <c r="C440" s="265"/>
      <c r="D440" s="120" t="s">
        <v>462</v>
      </c>
      <c r="E440" s="252" t="s">
        <v>641</v>
      </c>
      <c r="F440" s="282"/>
      <c r="G440" s="174"/>
      <c r="H440" s="106"/>
    </row>
    <row r="441" spans="1:8" x14ac:dyDescent="0.2">
      <c r="A441" s="266" t="s">
        <v>1586</v>
      </c>
      <c r="B441" s="251">
        <v>56</v>
      </c>
      <c r="C441" s="265"/>
      <c r="D441" s="120" t="s">
        <v>462</v>
      </c>
      <c r="E441" s="252" t="s">
        <v>642</v>
      </c>
      <c r="F441" s="282"/>
      <c r="G441" s="174"/>
      <c r="H441" s="106"/>
    </row>
    <row r="442" spans="1:8" x14ac:dyDescent="0.2">
      <c r="A442" s="187" t="s">
        <v>1587</v>
      </c>
      <c r="B442" s="251">
        <v>57</v>
      </c>
      <c r="C442" s="265">
        <v>5</v>
      </c>
      <c r="D442" s="120" t="s">
        <v>462</v>
      </c>
      <c r="E442" s="256" t="s">
        <v>643</v>
      </c>
      <c r="F442" s="283">
        <v>20</v>
      </c>
      <c r="G442" s="174"/>
      <c r="H442" s="106">
        <f>F442*G442</f>
        <v>0</v>
      </c>
    </row>
    <row r="443" spans="1:8" x14ac:dyDescent="0.2">
      <c r="A443" s="267" t="s">
        <v>1588</v>
      </c>
      <c r="B443" s="251">
        <v>57</v>
      </c>
      <c r="C443" s="265"/>
      <c r="D443" s="120" t="s">
        <v>462</v>
      </c>
      <c r="E443" s="251" t="s">
        <v>644</v>
      </c>
      <c r="F443" s="281"/>
      <c r="G443" s="174"/>
      <c r="H443" s="106"/>
    </row>
    <row r="444" spans="1:8" x14ac:dyDescent="0.2">
      <c r="A444" s="267" t="s">
        <v>1589</v>
      </c>
      <c r="B444" s="251">
        <v>57</v>
      </c>
      <c r="C444" s="265"/>
      <c r="D444" s="120" t="s">
        <v>462</v>
      </c>
      <c r="E444" s="251" t="s">
        <v>645</v>
      </c>
      <c r="F444" s="281"/>
      <c r="G444" s="174"/>
      <c r="H444" s="106"/>
    </row>
    <row r="445" spans="1:8" x14ac:dyDescent="0.2">
      <c r="A445" s="267" t="s">
        <v>1590</v>
      </c>
      <c r="B445" s="251">
        <v>57</v>
      </c>
      <c r="C445" s="265"/>
      <c r="D445" s="120" t="s">
        <v>462</v>
      </c>
      <c r="E445" s="251" t="s">
        <v>646</v>
      </c>
      <c r="F445" s="281"/>
      <c r="G445" s="174"/>
      <c r="H445" s="106"/>
    </row>
    <row r="446" spans="1:8" x14ac:dyDescent="0.2">
      <c r="A446" s="267" t="s">
        <v>1725</v>
      </c>
      <c r="B446" s="251">
        <v>57</v>
      </c>
      <c r="C446" s="265"/>
      <c r="D446" s="120" t="s">
        <v>462</v>
      </c>
      <c r="E446" s="251" t="s">
        <v>647</v>
      </c>
      <c r="F446" s="281"/>
      <c r="G446" s="174"/>
      <c r="H446" s="106"/>
    </row>
    <row r="447" spans="1:8" x14ac:dyDescent="0.2">
      <c r="A447" s="267" t="s">
        <v>1726</v>
      </c>
      <c r="B447" s="251">
        <v>57</v>
      </c>
      <c r="C447" s="265"/>
      <c r="D447" s="120" t="s">
        <v>462</v>
      </c>
      <c r="E447" s="251" t="s">
        <v>648</v>
      </c>
      <c r="F447" s="281"/>
      <c r="G447" s="174"/>
      <c r="H447" s="106"/>
    </row>
    <row r="448" spans="1:8" x14ac:dyDescent="0.2">
      <c r="A448" s="187" t="s">
        <v>2188</v>
      </c>
      <c r="B448" s="251">
        <v>57</v>
      </c>
      <c r="C448" s="265">
        <v>5</v>
      </c>
      <c r="D448" s="120" t="s">
        <v>462</v>
      </c>
      <c r="E448" s="256" t="s">
        <v>649</v>
      </c>
      <c r="F448" s="283">
        <v>30</v>
      </c>
      <c r="G448" s="174"/>
      <c r="H448" s="106">
        <f>F448*G448</f>
        <v>0</v>
      </c>
    </row>
    <row r="449" spans="1:8" x14ac:dyDescent="0.2">
      <c r="A449" s="267" t="s">
        <v>1727</v>
      </c>
      <c r="B449" s="251">
        <v>57</v>
      </c>
      <c r="C449" s="265"/>
      <c r="D449" s="120" t="s">
        <v>462</v>
      </c>
      <c r="E449" s="251" t="s">
        <v>650</v>
      </c>
      <c r="F449" s="281"/>
      <c r="G449" s="174"/>
      <c r="H449" s="106"/>
    </row>
    <row r="450" spans="1:8" x14ac:dyDescent="0.2">
      <c r="A450" s="267" t="s">
        <v>1728</v>
      </c>
      <c r="B450" s="251">
        <v>57</v>
      </c>
      <c r="C450" s="265"/>
      <c r="D450" s="120" t="s">
        <v>462</v>
      </c>
      <c r="E450" s="251" t="s">
        <v>1591</v>
      </c>
      <c r="F450" s="281"/>
      <c r="G450" s="174"/>
      <c r="H450" s="106"/>
    </row>
    <row r="451" spans="1:8" x14ac:dyDescent="0.2">
      <c r="A451" s="267" t="s">
        <v>1729</v>
      </c>
      <c r="B451" s="251">
        <v>57</v>
      </c>
      <c r="C451" s="265"/>
      <c r="D451" s="120" t="s">
        <v>462</v>
      </c>
      <c r="E451" s="251" t="s">
        <v>1592</v>
      </c>
      <c r="F451" s="281"/>
      <c r="G451" s="174"/>
      <c r="H451" s="106"/>
    </row>
    <row r="452" spans="1:8" x14ac:dyDescent="0.2">
      <c r="A452" s="267" t="s">
        <v>1730</v>
      </c>
      <c r="B452" s="251">
        <v>57</v>
      </c>
      <c r="C452" s="265"/>
      <c r="D452" s="120" t="s">
        <v>462</v>
      </c>
      <c r="E452" s="251" t="s">
        <v>1593</v>
      </c>
      <c r="F452" s="281"/>
      <c r="G452" s="174"/>
      <c r="H452" s="106"/>
    </row>
    <row r="453" spans="1:8" x14ac:dyDescent="0.2">
      <c r="A453" s="267" t="s">
        <v>1731</v>
      </c>
      <c r="B453" s="251">
        <v>57</v>
      </c>
      <c r="C453" s="265"/>
      <c r="D453" s="120" t="s">
        <v>462</v>
      </c>
      <c r="E453" s="251" t="s">
        <v>1594</v>
      </c>
      <c r="F453" s="281"/>
      <c r="G453" s="174"/>
      <c r="H453" s="106"/>
    </row>
    <row r="454" spans="1:8" x14ac:dyDescent="0.2">
      <c r="A454" s="248" t="s">
        <v>1732</v>
      </c>
      <c r="B454" s="251">
        <v>57</v>
      </c>
      <c r="C454" s="265">
        <v>10</v>
      </c>
      <c r="D454" s="120" t="s">
        <v>462</v>
      </c>
      <c r="E454" s="251" t="s">
        <v>1595</v>
      </c>
      <c r="F454" s="283">
        <v>45</v>
      </c>
      <c r="G454" s="174"/>
      <c r="H454" s="106">
        <f>F454*G454</f>
        <v>0</v>
      </c>
    </row>
    <row r="455" spans="1:8" x14ac:dyDescent="0.2">
      <c r="A455" s="267" t="s">
        <v>1733</v>
      </c>
      <c r="B455" s="251">
        <v>57</v>
      </c>
      <c r="C455" s="265"/>
      <c r="D455" s="120" t="s">
        <v>462</v>
      </c>
      <c r="E455" s="251" t="s">
        <v>1596</v>
      </c>
      <c r="F455" s="281"/>
      <c r="G455" s="174"/>
      <c r="H455" s="106"/>
    </row>
    <row r="456" spans="1:8" x14ac:dyDescent="0.2">
      <c r="A456" s="267" t="s">
        <v>1734</v>
      </c>
      <c r="B456" s="251">
        <v>57</v>
      </c>
      <c r="C456" s="265"/>
      <c r="D456" s="120" t="s">
        <v>462</v>
      </c>
      <c r="E456" s="251" t="s">
        <v>1597</v>
      </c>
      <c r="F456" s="281"/>
      <c r="G456" s="174"/>
      <c r="H456" s="106"/>
    </row>
    <row r="457" spans="1:8" x14ac:dyDescent="0.2">
      <c r="A457" s="267" t="s">
        <v>1735</v>
      </c>
      <c r="B457" s="251">
        <v>57</v>
      </c>
      <c r="C457" s="265"/>
      <c r="D457" s="120" t="s">
        <v>462</v>
      </c>
      <c r="E457" s="251" t="s">
        <v>1598</v>
      </c>
      <c r="F457" s="281"/>
      <c r="G457" s="174"/>
      <c r="H457" s="106"/>
    </row>
    <row r="458" spans="1:8" x14ac:dyDescent="0.2">
      <c r="A458" s="267" t="s">
        <v>1736</v>
      </c>
      <c r="B458" s="251">
        <v>57</v>
      </c>
      <c r="C458" s="265"/>
      <c r="D458" s="120" t="s">
        <v>462</v>
      </c>
      <c r="E458" s="251" t="s">
        <v>1599</v>
      </c>
      <c r="F458" s="281"/>
      <c r="G458" s="174"/>
      <c r="H458" s="106"/>
    </row>
    <row r="459" spans="1:8" x14ac:dyDescent="0.2">
      <c r="A459" s="267" t="s">
        <v>1737</v>
      </c>
      <c r="B459" s="251">
        <v>57</v>
      </c>
      <c r="C459" s="265"/>
      <c r="D459" s="120" t="s">
        <v>462</v>
      </c>
      <c r="E459" s="251" t="s">
        <v>1600</v>
      </c>
      <c r="F459" s="281"/>
      <c r="G459" s="174"/>
      <c r="H459" s="106"/>
    </row>
    <row r="460" spans="1:8" x14ac:dyDescent="0.2">
      <c r="A460" s="267" t="s">
        <v>1738</v>
      </c>
      <c r="B460" s="251">
        <v>57</v>
      </c>
      <c r="C460" s="265"/>
      <c r="D460" s="120" t="s">
        <v>462</v>
      </c>
      <c r="E460" s="251" t="s">
        <v>1601</v>
      </c>
      <c r="F460" s="281"/>
      <c r="G460" s="174"/>
      <c r="H460" s="106"/>
    </row>
    <row r="461" spans="1:8" x14ac:dyDescent="0.2">
      <c r="A461" s="267" t="s">
        <v>1739</v>
      </c>
      <c r="B461" s="251">
        <v>57</v>
      </c>
      <c r="C461" s="265"/>
      <c r="D461" s="120" t="s">
        <v>462</v>
      </c>
      <c r="E461" s="251" t="s">
        <v>1602</v>
      </c>
      <c r="F461" s="281"/>
      <c r="G461" s="174"/>
      <c r="H461" s="106"/>
    </row>
    <row r="462" spans="1:8" x14ac:dyDescent="0.2">
      <c r="A462" s="267" t="s">
        <v>1740</v>
      </c>
      <c r="B462" s="251">
        <v>57</v>
      </c>
      <c r="C462" s="265"/>
      <c r="D462" s="120" t="s">
        <v>462</v>
      </c>
      <c r="E462" s="251" t="s">
        <v>1603</v>
      </c>
      <c r="F462" s="281"/>
      <c r="G462" s="174"/>
      <c r="H462" s="106"/>
    </row>
    <row r="463" spans="1:8" x14ac:dyDescent="0.2">
      <c r="A463" s="267" t="s">
        <v>1741</v>
      </c>
      <c r="B463" s="251">
        <v>57</v>
      </c>
      <c r="C463" s="265"/>
      <c r="D463" s="120" t="s">
        <v>462</v>
      </c>
      <c r="E463" s="251" t="s">
        <v>1604</v>
      </c>
      <c r="F463" s="281"/>
      <c r="G463" s="174"/>
      <c r="H463" s="106"/>
    </row>
    <row r="464" spans="1:8" x14ac:dyDescent="0.2">
      <c r="A464" s="267" t="s">
        <v>1742</v>
      </c>
      <c r="B464" s="251">
        <v>57</v>
      </c>
      <c r="C464" s="265"/>
      <c r="D464" s="120" t="s">
        <v>462</v>
      </c>
      <c r="E464" s="251" t="s">
        <v>1605</v>
      </c>
      <c r="F464" s="281"/>
      <c r="G464" s="174"/>
      <c r="H464" s="106"/>
    </row>
    <row r="465" spans="1:8" x14ac:dyDescent="0.2">
      <c r="A465" s="248" t="s">
        <v>1743</v>
      </c>
      <c r="B465" s="251">
        <v>57</v>
      </c>
      <c r="C465" s="265">
        <v>4</v>
      </c>
      <c r="D465" s="120" t="s">
        <v>462</v>
      </c>
      <c r="E465" s="251" t="s">
        <v>1606</v>
      </c>
      <c r="F465" s="283">
        <v>16</v>
      </c>
      <c r="G465" s="174"/>
      <c r="H465" s="106">
        <f>F465*G465</f>
        <v>0</v>
      </c>
    </row>
    <row r="466" spans="1:8" x14ac:dyDescent="0.2">
      <c r="A466" s="267" t="s">
        <v>838</v>
      </c>
      <c r="B466" s="251">
        <v>57</v>
      </c>
      <c r="C466" s="265"/>
      <c r="D466" s="120" t="s">
        <v>462</v>
      </c>
      <c r="E466" s="251" t="s">
        <v>1607</v>
      </c>
      <c r="F466" s="281"/>
      <c r="G466" s="174"/>
      <c r="H466" s="106"/>
    </row>
    <row r="467" spans="1:8" x14ac:dyDescent="0.2">
      <c r="A467" s="267" t="s">
        <v>1744</v>
      </c>
      <c r="B467" s="251">
        <v>57</v>
      </c>
      <c r="C467" s="265"/>
      <c r="D467" s="120" t="s">
        <v>462</v>
      </c>
      <c r="E467" s="251" t="s">
        <v>1608</v>
      </c>
      <c r="F467" s="281"/>
      <c r="G467" s="174"/>
      <c r="H467" s="106"/>
    </row>
    <row r="468" spans="1:8" x14ac:dyDescent="0.2">
      <c r="A468" s="267" t="s">
        <v>1745</v>
      </c>
      <c r="B468" s="251">
        <v>57</v>
      </c>
      <c r="C468" s="265"/>
      <c r="D468" s="120" t="s">
        <v>462</v>
      </c>
      <c r="E468" s="251" t="s">
        <v>1609</v>
      </c>
      <c r="F468" s="281"/>
      <c r="G468" s="174"/>
      <c r="H468" s="106"/>
    </row>
    <row r="469" spans="1:8" x14ac:dyDescent="0.2">
      <c r="A469" s="267" t="s">
        <v>1746</v>
      </c>
      <c r="B469" s="251">
        <v>57</v>
      </c>
      <c r="C469" s="265"/>
      <c r="D469" s="120" t="s">
        <v>462</v>
      </c>
      <c r="E469" s="251" t="s">
        <v>1610</v>
      </c>
      <c r="F469" s="281"/>
      <c r="G469" s="174"/>
      <c r="H469" s="106"/>
    </row>
    <row r="470" spans="1:8" x14ac:dyDescent="0.2">
      <c r="A470" s="248" t="s">
        <v>1747</v>
      </c>
      <c r="B470" s="251">
        <v>57</v>
      </c>
      <c r="C470" s="265">
        <v>4</v>
      </c>
      <c r="D470" s="120" t="s">
        <v>462</v>
      </c>
      <c r="E470" s="251" t="s">
        <v>1611</v>
      </c>
      <c r="F470" s="283">
        <v>20</v>
      </c>
      <c r="G470" s="174"/>
      <c r="H470" s="106">
        <f>F470*G470</f>
        <v>0</v>
      </c>
    </row>
    <row r="471" spans="1:8" x14ac:dyDescent="0.2">
      <c r="A471" s="267" t="s">
        <v>1748</v>
      </c>
      <c r="B471" s="251">
        <v>57</v>
      </c>
      <c r="C471" s="265"/>
      <c r="D471" s="120" t="s">
        <v>462</v>
      </c>
      <c r="E471" s="251" t="s">
        <v>1612</v>
      </c>
      <c r="F471" s="281"/>
      <c r="G471" s="174"/>
      <c r="H471" s="106"/>
    </row>
    <row r="472" spans="1:8" x14ac:dyDescent="0.2">
      <c r="A472" s="267" t="s">
        <v>1749</v>
      </c>
      <c r="B472" s="251">
        <v>57</v>
      </c>
      <c r="C472" s="265"/>
      <c r="D472" s="120" t="s">
        <v>462</v>
      </c>
      <c r="E472" s="251" t="s">
        <v>1613</v>
      </c>
      <c r="F472" s="281"/>
      <c r="G472" s="174"/>
      <c r="H472" s="106"/>
    </row>
    <row r="473" spans="1:8" x14ac:dyDescent="0.2">
      <c r="A473" s="267" t="s">
        <v>1750</v>
      </c>
      <c r="B473" s="251">
        <v>57</v>
      </c>
      <c r="C473" s="265"/>
      <c r="D473" s="120" t="s">
        <v>462</v>
      </c>
      <c r="E473" s="251" t="s">
        <v>1614</v>
      </c>
      <c r="F473" s="281"/>
      <c r="G473" s="174"/>
      <c r="H473" s="106"/>
    </row>
    <row r="474" spans="1:8" x14ac:dyDescent="0.2">
      <c r="A474" s="267" t="s">
        <v>1751</v>
      </c>
      <c r="B474" s="251">
        <v>57</v>
      </c>
      <c r="C474" s="265"/>
      <c r="D474" s="120" t="s">
        <v>462</v>
      </c>
      <c r="E474" s="251" t="s">
        <v>1615</v>
      </c>
      <c r="F474" s="281"/>
      <c r="G474" s="174"/>
      <c r="H474" s="106"/>
    </row>
    <row r="475" spans="1:8" x14ac:dyDescent="0.2">
      <c r="A475" s="248" t="s">
        <v>1752</v>
      </c>
      <c r="B475" s="251">
        <v>58</v>
      </c>
      <c r="C475" s="265">
        <v>4</v>
      </c>
      <c r="D475" s="120" t="s">
        <v>462</v>
      </c>
      <c r="E475" s="251" t="s">
        <v>1616</v>
      </c>
      <c r="F475" s="283">
        <v>20</v>
      </c>
      <c r="G475" s="174"/>
      <c r="H475" s="106">
        <f>F475*G475</f>
        <v>0</v>
      </c>
    </row>
    <row r="476" spans="1:8" x14ac:dyDescent="0.2">
      <c r="A476" s="267" t="s">
        <v>5919</v>
      </c>
      <c r="B476" s="251">
        <v>58</v>
      </c>
      <c r="C476" s="265"/>
      <c r="D476" s="120" t="s">
        <v>462</v>
      </c>
      <c r="E476" s="251" t="s">
        <v>1617</v>
      </c>
      <c r="F476" s="281"/>
      <c r="G476" s="174"/>
      <c r="H476" s="106"/>
    </row>
    <row r="477" spans="1:8" x14ac:dyDescent="0.2">
      <c r="A477" s="267" t="s">
        <v>1753</v>
      </c>
      <c r="B477" s="251">
        <v>58</v>
      </c>
      <c r="C477" s="265"/>
      <c r="D477" s="120" t="s">
        <v>462</v>
      </c>
      <c r="E477" s="251" t="s">
        <v>1618</v>
      </c>
      <c r="F477" s="281"/>
      <c r="G477" s="174"/>
      <c r="H477" s="106"/>
    </row>
    <row r="478" spans="1:8" x14ac:dyDescent="0.2">
      <c r="A478" s="267" t="s">
        <v>1754</v>
      </c>
      <c r="B478" s="251">
        <v>58</v>
      </c>
      <c r="C478" s="265"/>
      <c r="D478" s="120" t="s">
        <v>462</v>
      </c>
      <c r="E478" s="251" t="s">
        <v>1619</v>
      </c>
      <c r="F478" s="281"/>
      <c r="G478" s="174"/>
      <c r="H478" s="106"/>
    </row>
    <row r="479" spans="1:8" x14ac:dyDescent="0.2">
      <c r="A479" s="267" t="s">
        <v>1755</v>
      </c>
      <c r="B479" s="251">
        <v>58</v>
      </c>
      <c r="C479" s="265"/>
      <c r="D479" s="120" t="s">
        <v>462</v>
      </c>
      <c r="E479" s="251" t="s">
        <v>1620</v>
      </c>
      <c r="F479" s="281"/>
      <c r="G479" s="174"/>
      <c r="H479" s="106"/>
    </row>
    <row r="480" spans="1:8" x14ac:dyDescent="0.2">
      <c r="A480" s="248" t="s">
        <v>1756</v>
      </c>
      <c r="B480" s="251">
        <v>58</v>
      </c>
      <c r="C480" s="265">
        <v>4</v>
      </c>
      <c r="D480" s="120" t="s">
        <v>462</v>
      </c>
      <c r="E480" s="251" t="s">
        <v>1621</v>
      </c>
      <c r="F480" s="283">
        <v>20</v>
      </c>
      <c r="G480" s="174"/>
      <c r="H480" s="106">
        <f>F480*G480</f>
        <v>0</v>
      </c>
    </row>
    <row r="481" spans="1:8" x14ac:dyDescent="0.2">
      <c r="A481" s="267" t="s">
        <v>1757</v>
      </c>
      <c r="B481" s="251">
        <v>58</v>
      </c>
      <c r="C481" s="265"/>
      <c r="D481" s="120" t="s">
        <v>462</v>
      </c>
      <c r="E481" s="251" t="s">
        <v>1622</v>
      </c>
      <c r="F481" s="281"/>
      <c r="G481" s="174"/>
      <c r="H481" s="106"/>
    </row>
    <row r="482" spans="1:8" x14ac:dyDescent="0.2">
      <c r="A482" s="267" t="s">
        <v>1758</v>
      </c>
      <c r="B482" s="251">
        <v>58</v>
      </c>
      <c r="C482" s="265"/>
      <c r="D482" s="120" t="s">
        <v>462</v>
      </c>
      <c r="E482" s="251" t="s">
        <v>1623</v>
      </c>
      <c r="F482" s="281"/>
      <c r="G482" s="174"/>
      <c r="H482" s="106"/>
    </row>
    <row r="483" spans="1:8" x14ac:dyDescent="0.2">
      <c r="A483" s="267" t="s">
        <v>1759</v>
      </c>
      <c r="B483" s="251">
        <v>58</v>
      </c>
      <c r="C483" s="265"/>
      <c r="D483" s="120" t="s">
        <v>462</v>
      </c>
      <c r="E483" s="251" t="s">
        <v>1624</v>
      </c>
      <c r="F483" s="281"/>
      <c r="G483" s="174"/>
      <c r="H483" s="106"/>
    </row>
    <row r="484" spans="1:8" x14ac:dyDescent="0.2">
      <c r="A484" s="267" t="s">
        <v>5813</v>
      </c>
      <c r="B484" s="251">
        <v>58</v>
      </c>
      <c r="C484" s="265"/>
      <c r="D484" s="120" t="s">
        <v>462</v>
      </c>
      <c r="E484" s="251" t="s">
        <v>1625</v>
      </c>
      <c r="F484" s="281"/>
      <c r="G484" s="174"/>
      <c r="H484" s="106"/>
    </row>
    <row r="485" spans="1:8" x14ac:dyDescent="0.2">
      <c r="A485" s="248" t="s">
        <v>5814</v>
      </c>
      <c r="B485" s="251">
        <v>58</v>
      </c>
      <c r="C485" s="265">
        <v>4</v>
      </c>
      <c r="D485" s="120" t="s">
        <v>462</v>
      </c>
      <c r="E485" s="251" t="s">
        <v>1626</v>
      </c>
      <c r="F485" s="283">
        <v>20</v>
      </c>
      <c r="G485" s="174"/>
      <c r="H485" s="106">
        <f>F485*G485</f>
        <v>0</v>
      </c>
    </row>
    <row r="486" spans="1:8" x14ac:dyDescent="0.2">
      <c r="A486" s="267" t="s">
        <v>5815</v>
      </c>
      <c r="B486" s="251">
        <v>58</v>
      </c>
      <c r="C486" s="265"/>
      <c r="D486" s="120" t="s">
        <v>462</v>
      </c>
      <c r="E486" s="251" t="s">
        <v>1627</v>
      </c>
      <c r="F486" s="281"/>
      <c r="G486" s="174"/>
      <c r="H486" s="106"/>
    </row>
    <row r="487" spans="1:8" x14ac:dyDescent="0.2">
      <c r="A487" s="267" t="s">
        <v>5816</v>
      </c>
      <c r="B487" s="251">
        <v>58</v>
      </c>
      <c r="C487" s="265"/>
      <c r="D487" s="120" t="s">
        <v>462</v>
      </c>
      <c r="E487" s="251" t="s">
        <v>1628</v>
      </c>
      <c r="F487" s="281"/>
      <c r="G487" s="174"/>
      <c r="H487" s="106"/>
    </row>
    <row r="488" spans="1:8" x14ac:dyDescent="0.2">
      <c r="A488" s="267" t="s">
        <v>5817</v>
      </c>
      <c r="B488" s="251">
        <v>58</v>
      </c>
      <c r="C488" s="265"/>
      <c r="D488" s="120" t="s">
        <v>462</v>
      </c>
      <c r="E488" s="251" t="s">
        <v>1629</v>
      </c>
      <c r="F488" s="281"/>
      <c r="G488" s="174"/>
      <c r="H488" s="106"/>
    </row>
    <row r="489" spans="1:8" x14ac:dyDescent="0.2">
      <c r="A489" s="267" t="s">
        <v>5818</v>
      </c>
      <c r="B489" s="251">
        <v>58</v>
      </c>
      <c r="C489" s="265"/>
      <c r="D489" s="120" t="s">
        <v>462</v>
      </c>
      <c r="E489" s="251" t="s">
        <v>1630</v>
      </c>
      <c r="F489" s="281"/>
      <c r="G489" s="174"/>
      <c r="H489" s="106"/>
    </row>
    <row r="490" spans="1:8" x14ac:dyDescent="0.2">
      <c r="A490" s="248" t="s">
        <v>5819</v>
      </c>
      <c r="B490" s="251">
        <v>58</v>
      </c>
      <c r="C490" s="265">
        <v>6</v>
      </c>
      <c r="D490" s="120" t="s">
        <v>462</v>
      </c>
      <c r="E490" s="251" t="s">
        <v>1631</v>
      </c>
      <c r="F490" s="283">
        <v>30</v>
      </c>
      <c r="G490" s="174"/>
      <c r="H490" s="106">
        <f>F490*G490</f>
        <v>0</v>
      </c>
    </row>
    <row r="491" spans="1:8" x14ac:dyDescent="0.2">
      <c r="A491" s="267" t="s">
        <v>5820</v>
      </c>
      <c r="B491" s="251">
        <v>58</v>
      </c>
      <c r="C491" s="265"/>
      <c r="D491" s="120" t="s">
        <v>462</v>
      </c>
      <c r="E491" s="251" t="s">
        <v>1632</v>
      </c>
      <c r="F491" s="281"/>
      <c r="G491" s="174"/>
      <c r="H491" s="106"/>
    </row>
    <row r="492" spans="1:8" x14ac:dyDescent="0.2">
      <c r="A492" s="267" t="s">
        <v>5821</v>
      </c>
      <c r="B492" s="251">
        <v>58</v>
      </c>
      <c r="C492" s="265"/>
      <c r="D492" s="120" t="s">
        <v>462</v>
      </c>
      <c r="E492" s="251" t="s">
        <v>1633</v>
      </c>
      <c r="F492" s="281"/>
      <c r="G492" s="174"/>
      <c r="H492" s="106"/>
    </row>
    <row r="493" spans="1:8" x14ac:dyDescent="0.2">
      <c r="A493" s="267" t="s">
        <v>5822</v>
      </c>
      <c r="B493" s="251">
        <v>58</v>
      </c>
      <c r="C493" s="265"/>
      <c r="D493" s="120" t="s">
        <v>462</v>
      </c>
      <c r="E493" s="251" t="s">
        <v>1634</v>
      </c>
      <c r="F493" s="281"/>
      <c r="G493" s="174"/>
      <c r="H493" s="106"/>
    </row>
    <row r="494" spans="1:8" x14ac:dyDescent="0.2">
      <c r="A494" s="267" t="s">
        <v>5823</v>
      </c>
      <c r="B494" s="251">
        <v>58</v>
      </c>
      <c r="C494" s="265"/>
      <c r="D494" s="120" t="s">
        <v>462</v>
      </c>
      <c r="E494" s="251" t="s">
        <v>1635</v>
      </c>
      <c r="F494" s="281"/>
      <c r="G494" s="174"/>
      <c r="H494" s="106"/>
    </row>
    <row r="495" spans="1:8" x14ac:dyDescent="0.2">
      <c r="A495" s="267" t="s">
        <v>5824</v>
      </c>
      <c r="B495" s="251">
        <v>58</v>
      </c>
      <c r="C495" s="265"/>
      <c r="D495" s="120" t="s">
        <v>462</v>
      </c>
      <c r="E495" s="251" t="s">
        <v>1636</v>
      </c>
      <c r="F495" s="281"/>
      <c r="G495" s="174"/>
      <c r="H495" s="106"/>
    </row>
    <row r="496" spans="1:8" x14ac:dyDescent="0.2">
      <c r="A496" s="267" t="s">
        <v>5825</v>
      </c>
      <c r="B496" s="251">
        <v>58</v>
      </c>
      <c r="C496" s="265"/>
      <c r="D496" s="120" t="s">
        <v>462</v>
      </c>
      <c r="E496" s="251" t="s">
        <v>1637</v>
      </c>
      <c r="F496" s="281"/>
      <c r="G496" s="174"/>
      <c r="H496" s="106"/>
    </row>
    <row r="497" spans="1:8" x14ac:dyDescent="0.2">
      <c r="A497" s="271" t="s">
        <v>5826</v>
      </c>
      <c r="B497" s="272"/>
      <c r="C497" s="264"/>
      <c r="D497" s="148"/>
      <c r="E497" s="272"/>
      <c r="F497" s="286"/>
      <c r="G497" s="215"/>
      <c r="H497" s="138"/>
    </row>
    <row r="498" spans="1:8" x14ac:dyDescent="0.2">
      <c r="A498" s="248" t="s">
        <v>5827</v>
      </c>
      <c r="B498" s="251">
        <v>58</v>
      </c>
      <c r="C498" s="265">
        <v>6</v>
      </c>
      <c r="D498" s="120" t="s">
        <v>462</v>
      </c>
      <c r="E498" s="251" t="s">
        <v>1638</v>
      </c>
      <c r="F498" s="283">
        <v>40</v>
      </c>
      <c r="G498" s="174"/>
      <c r="H498" s="106">
        <f>F498*G498</f>
        <v>0</v>
      </c>
    </row>
    <row r="499" spans="1:8" x14ac:dyDescent="0.2">
      <c r="A499" s="267" t="s">
        <v>5828</v>
      </c>
      <c r="B499" s="251">
        <v>58</v>
      </c>
      <c r="C499" s="265"/>
      <c r="D499" s="120" t="s">
        <v>462</v>
      </c>
      <c r="E499" s="251" t="s">
        <v>1639</v>
      </c>
      <c r="F499" s="281"/>
      <c r="G499" s="174"/>
      <c r="H499" s="106"/>
    </row>
    <row r="500" spans="1:8" x14ac:dyDescent="0.2">
      <c r="A500" s="267" t="s">
        <v>3681</v>
      </c>
      <c r="B500" s="251">
        <v>58</v>
      </c>
      <c r="C500" s="265"/>
      <c r="D500" s="120" t="s">
        <v>462</v>
      </c>
      <c r="E500" s="251" t="s">
        <v>1640</v>
      </c>
      <c r="F500" s="281"/>
      <c r="G500" s="174"/>
      <c r="H500" s="106"/>
    </row>
    <row r="501" spans="1:8" x14ac:dyDescent="0.2">
      <c r="A501" s="267" t="s">
        <v>3129</v>
      </c>
      <c r="B501" s="251">
        <v>58</v>
      </c>
      <c r="C501" s="265"/>
      <c r="D501" s="120" t="s">
        <v>462</v>
      </c>
      <c r="E501" s="251" t="s">
        <v>1641</v>
      </c>
      <c r="F501" s="281"/>
      <c r="G501" s="174"/>
      <c r="H501" s="106"/>
    </row>
    <row r="502" spans="1:8" x14ac:dyDescent="0.2">
      <c r="A502" s="267" t="s">
        <v>2953</v>
      </c>
      <c r="B502" s="251">
        <v>58</v>
      </c>
      <c r="C502" s="265"/>
      <c r="D502" s="120" t="s">
        <v>462</v>
      </c>
      <c r="E502" s="251" t="s">
        <v>1642</v>
      </c>
      <c r="F502" s="281"/>
      <c r="G502" s="174"/>
      <c r="H502" s="106"/>
    </row>
    <row r="503" spans="1:8" x14ac:dyDescent="0.2">
      <c r="A503" s="267" t="s">
        <v>3636</v>
      </c>
      <c r="B503" s="251">
        <v>58</v>
      </c>
      <c r="C503" s="265"/>
      <c r="D503" s="120" t="s">
        <v>462</v>
      </c>
      <c r="E503" s="251" t="s">
        <v>1643</v>
      </c>
      <c r="F503" s="281"/>
      <c r="G503" s="174"/>
      <c r="H503" s="106"/>
    </row>
    <row r="504" spans="1:8" x14ac:dyDescent="0.2">
      <c r="A504" s="267" t="s">
        <v>3123</v>
      </c>
      <c r="B504" s="251">
        <v>58</v>
      </c>
      <c r="C504" s="265"/>
      <c r="D504" s="120" t="s">
        <v>462</v>
      </c>
      <c r="E504" s="251" t="s">
        <v>1644</v>
      </c>
      <c r="F504" s="281"/>
      <c r="G504" s="174"/>
      <c r="H504" s="106"/>
    </row>
    <row r="505" spans="1:8" x14ac:dyDescent="0.2">
      <c r="A505" s="248" t="s">
        <v>5829</v>
      </c>
      <c r="B505" s="251">
        <v>58</v>
      </c>
      <c r="C505" s="265">
        <v>5</v>
      </c>
      <c r="D505" s="120" t="s">
        <v>462</v>
      </c>
      <c r="E505" s="251" t="s">
        <v>1645</v>
      </c>
      <c r="F505" s="283">
        <v>35</v>
      </c>
      <c r="G505" s="174"/>
      <c r="H505" s="106">
        <f>F505*G505</f>
        <v>0</v>
      </c>
    </row>
    <row r="506" spans="1:8" x14ac:dyDescent="0.2">
      <c r="A506" s="267" t="s">
        <v>5830</v>
      </c>
      <c r="B506" s="251">
        <v>58</v>
      </c>
      <c r="C506" s="265"/>
      <c r="D506" s="120" t="s">
        <v>462</v>
      </c>
      <c r="E506" s="251" t="s">
        <v>1646</v>
      </c>
      <c r="F506" s="281"/>
      <c r="G506" s="174"/>
      <c r="H506" s="106"/>
    </row>
    <row r="507" spans="1:8" x14ac:dyDescent="0.2">
      <c r="A507" s="267" t="s">
        <v>5831</v>
      </c>
      <c r="B507" s="251">
        <v>58</v>
      </c>
      <c r="C507" s="265"/>
      <c r="D507" s="120" t="s">
        <v>462</v>
      </c>
      <c r="E507" s="251" t="s">
        <v>1647</v>
      </c>
      <c r="F507" s="281"/>
      <c r="G507" s="174"/>
      <c r="H507" s="106"/>
    </row>
    <row r="508" spans="1:8" x14ac:dyDescent="0.2">
      <c r="A508" s="267" t="s">
        <v>3725</v>
      </c>
      <c r="B508" s="251">
        <v>58</v>
      </c>
      <c r="C508" s="265"/>
      <c r="D508" s="120" t="s">
        <v>462</v>
      </c>
      <c r="E508" s="251" t="s">
        <v>1648</v>
      </c>
      <c r="F508" s="281"/>
      <c r="G508" s="174"/>
      <c r="H508" s="106"/>
    </row>
    <row r="509" spans="1:8" x14ac:dyDescent="0.2">
      <c r="A509" s="267" t="s">
        <v>5832</v>
      </c>
      <c r="B509" s="251">
        <v>58</v>
      </c>
      <c r="C509" s="265"/>
      <c r="D509" s="120" t="s">
        <v>462</v>
      </c>
      <c r="E509" s="251" t="s">
        <v>1649</v>
      </c>
      <c r="F509" s="281"/>
      <c r="G509" s="174"/>
      <c r="H509" s="106"/>
    </row>
    <row r="510" spans="1:8" x14ac:dyDescent="0.2">
      <c r="A510" s="267" t="s">
        <v>5833</v>
      </c>
      <c r="B510" s="251">
        <v>58</v>
      </c>
      <c r="C510" s="265"/>
      <c r="D510" s="120" t="s">
        <v>462</v>
      </c>
      <c r="E510" s="251" t="s">
        <v>1650</v>
      </c>
      <c r="F510" s="281"/>
      <c r="G510" s="174"/>
      <c r="H510" s="106"/>
    </row>
    <row r="511" spans="1:8" x14ac:dyDescent="0.2">
      <c r="A511" s="271" t="s">
        <v>5834</v>
      </c>
      <c r="B511" s="276"/>
      <c r="C511" s="264"/>
      <c r="D511" s="148"/>
      <c r="E511" s="304"/>
      <c r="F511" s="286"/>
      <c r="G511" s="215"/>
      <c r="H511" s="138"/>
    </row>
    <row r="512" spans="1:8" x14ac:dyDescent="0.2">
      <c r="A512" s="248" t="s">
        <v>5835</v>
      </c>
      <c r="B512" s="251">
        <v>59</v>
      </c>
      <c r="C512" s="265">
        <v>15</v>
      </c>
      <c r="D512" s="120" t="s">
        <v>462</v>
      </c>
      <c r="E512" s="251" t="s">
        <v>1651</v>
      </c>
      <c r="F512" s="283">
        <v>97</v>
      </c>
      <c r="G512" s="174"/>
      <c r="H512" s="106">
        <f>F512*G512</f>
        <v>0</v>
      </c>
    </row>
    <row r="513" spans="1:8" x14ac:dyDescent="0.2">
      <c r="A513" s="267" t="s">
        <v>5836</v>
      </c>
      <c r="B513" s="251">
        <v>59</v>
      </c>
      <c r="C513" s="265"/>
      <c r="D513" s="120" t="s">
        <v>462</v>
      </c>
      <c r="E513" s="251" t="s">
        <v>1652</v>
      </c>
      <c r="F513" s="281"/>
      <c r="G513" s="174"/>
      <c r="H513" s="106"/>
    </row>
    <row r="514" spans="1:8" x14ac:dyDescent="0.2">
      <c r="A514" s="267" t="s">
        <v>2979</v>
      </c>
      <c r="B514" s="251">
        <v>59</v>
      </c>
      <c r="C514" s="265"/>
      <c r="D514" s="120" t="s">
        <v>462</v>
      </c>
      <c r="E514" s="251" t="s">
        <v>1653</v>
      </c>
      <c r="F514" s="281"/>
      <c r="G514" s="174"/>
      <c r="H514" s="106"/>
    </row>
    <row r="515" spans="1:8" x14ac:dyDescent="0.2">
      <c r="A515" s="267" t="s">
        <v>5047</v>
      </c>
      <c r="B515" s="251">
        <v>59</v>
      </c>
      <c r="C515" s="265"/>
      <c r="D515" s="120" t="s">
        <v>462</v>
      </c>
      <c r="E515" s="251" t="s">
        <v>1654</v>
      </c>
      <c r="F515" s="281"/>
      <c r="G515" s="174"/>
      <c r="H515" s="106"/>
    </row>
    <row r="516" spans="1:8" x14ac:dyDescent="0.2">
      <c r="A516" s="267" t="s">
        <v>5428</v>
      </c>
      <c r="B516" s="251">
        <v>59</v>
      </c>
      <c r="C516" s="265"/>
      <c r="D516" s="120" t="s">
        <v>462</v>
      </c>
      <c r="E516" s="251" t="s">
        <v>1655</v>
      </c>
      <c r="F516" s="281"/>
      <c r="G516" s="174"/>
      <c r="H516" s="106"/>
    </row>
    <row r="517" spans="1:8" x14ac:dyDescent="0.2">
      <c r="A517" s="267" t="s">
        <v>5837</v>
      </c>
      <c r="B517" s="251">
        <v>59</v>
      </c>
      <c r="C517" s="265"/>
      <c r="D517" s="120" t="s">
        <v>462</v>
      </c>
      <c r="E517" s="251" t="s">
        <v>1656</v>
      </c>
      <c r="F517" s="281"/>
      <c r="G517" s="174"/>
      <c r="H517" s="106"/>
    </row>
    <row r="518" spans="1:8" x14ac:dyDescent="0.2">
      <c r="A518" s="267" t="s">
        <v>5989</v>
      </c>
      <c r="B518" s="251">
        <v>59</v>
      </c>
      <c r="C518" s="265"/>
      <c r="D518" s="120" t="s">
        <v>462</v>
      </c>
      <c r="E518" s="251" t="s">
        <v>1657</v>
      </c>
      <c r="F518" s="281"/>
      <c r="G518" s="174"/>
      <c r="H518" s="106"/>
    </row>
    <row r="519" spans="1:8" x14ac:dyDescent="0.2">
      <c r="A519" s="267" t="s">
        <v>5838</v>
      </c>
      <c r="B519" s="251">
        <v>59</v>
      </c>
      <c r="C519" s="265"/>
      <c r="D519" s="120" t="s">
        <v>462</v>
      </c>
      <c r="E519" s="251" t="s">
        <v>1658</v>
      </c>
      <c r="F519" s="281"/>
      <c r="G519" s="174"/>
      <c r="H519" s="106"/>
    </row>
    <row r="520" spans="1:8" x14ac:dyDescent="0.2">
      <c r="A520" s="267" t="s">
        <v>5839</v>
      </c>
      <c r="B520" s="251">
        <v>59</v>
      </c>
      <c r="C520" s="265"/>
      <c r="D520" s="120" t="s">
        <v>462</v>
      </c>
      <c r="E520" s="251" t="s">
        <v>1659</v>
      </c>
      <c r="F520" s="281"/>
      <c r="G520" s="174"/>
      <c r="H520" s="106"/>
    </row>
    <row r="521" spans="1:8" x14ac:dyDescent="0.2">
      <c r="A521" s="267" t="s">
        <v>5840</v>
      </c>
      <c r="B521" s="251">
        <v>59</v>
      </c>
      <c r="C521" s="265"/>
      <c r="D521" s="120" t="s">
        <v>462</v>
      </c>
      <c r="E521" s="251" t="s">
        <v>1660</v>
      </c>
      <c r="F521" s="281"/>
      <c r="G521" s="174"/>
      <c r="H521" s="106"/>
    </row>
    <row r="522" spans="1:8" x14ac:dyDescent="0.2">
      <c r="A522" s="267" t="s">
        <v>5841</v>
      </c>
      <c r="B522" s="251">
        <v>59</v>
      </c>
      <c r="C522" s="265"/>
      <c r="D522" s="120" t="s">
        <v>462</v>
      </c>
      <c r="E522" s="251" t="s">
        <v>1661</v>
      </c>
      <c r="F522" s="281"/>
      <c r="G522" s="174"/>
      <c r="H522" s="106"/>
    </row>
    <row r="523" spans="1:8" x14ac:dyDescent="0.2">
      <c r="A523" s="267" t="s">
        <v>4757</v>
      </c>
      <c r="B523" s="251">
        <v>59</v>
      </c>
      <c r="C523" s="265"/>
      <c r="D523" s="120" t="s">
        <v>462</v>
      </c>
      <c r="E523" s="251" t="s">
        <v>1662</v>
      </c>
      <c r="F523" s="281"/>
      <c r="G523" s="174"/>
      <c r="H523" s="106"/>
    </row>
    <row r="524" spans="1:8" x14ac:dyDescent="0.2">
      <c r="A524" s="267" t="s">
        <v>5842</v>
      </c>
      <c r="B524" s="251">
        <v>59</v>
      </c>
      <c r="C524" s="265"/>
      <c r="D524" s="120" t="s">
        <v>462</v>
      </c>
      <c r="E524" s="251" t="s">
        <v>1663</v>
      </c>
      <c r="F524" s="281"/>
      <c r="G524" s="174"/>
      <c r="H524" s="106"/>
    </row>
    <row r="525" spans="1:8" x14ac:dyDescent="0.2">
      <c r="A525" s="267" t="s">
        <v>5843</v>
      </c>
      <c r="B525" s="251">
        <v>59</v>
      </c>
      <c r="C525" s="265"/>
      <c r="D525" s="120" t="s">
        <v>462</v>
      </c>
      <c r="E525" s="251" t="s">
        <v>1664</v>
      </c>
      <c r="F525" s="281"/>
      <c r="G525" s="174"/>
      <c r="H525" s="106"/>
    </row>
    <row r="526" spans="1:8" x14ac:dyDescent="0.2">
      <c r="A526" s="267" t="s">
        <v>5844</v>
      </c>
      <c r="B526" s="251">
        <v>59</v>
      </c>
      <c r="C526" s="265"/>
      <c r="D526" s="120" t="s">
        <v>462</v>
      </c>
      <c r="E526" s="251" t="s">
        <v>1665</v>
      </c>
      <c r="F526" s="281"/>
      <c r="G526" s="174"/>
      <c r="H526" s="106"/>
    </row>
    <row r="527" spans="1:8" x14ac:dyDescent="0.2">
      <c r="A527" s="267" t="s">
        <v>5845</v>
      </c>
      <c r="B527" s="251">
        <v>59</v>
      </c>
      <c r="C527" s="265"/>
      <c r="D527" s="120" t="s">
        <v>462</v>
      </c>
      <c r="E527" s="251" t="s">
        <v>1666</v>
      </c>
      <c r="F527" s="281"/>
      <c r="G527" s="174"/>
      <c r="H527" s="106"/>
    </row>
    <row r="528" spans="1:8" x14ac:dyDescent="0.2">
      <c r="A528" s="248" t="s">
        <v>5846</v>
      </c>
      <c r="B528" s="251">
        <v>59</v>
      </c>
      <c r="C528" s="265">
        <v>10</v>
      </c>
      <c r="D528" s="120" t="s">
        <v>462</v>
      </c>
      <c r="E528" s="251" t="s">
        <v>1667</v>
      </c>
      <c r="F528" s="283">
        <v>48</v>
      </c>
      <c r="G528" s="174"/>
      <c r="H528" s="106">
        <f>F528*G528</f>
        <v>0</v>
      </c>
    </row>
    <row r="529" spans="1:8" x14ac:dyDescent="0.2">
      <c r="A529" s="267" t="s">
        <v>5847</v>
      </c>
      <c r="B529" s="251">
        <v>59</v>
      </c>
      <c r="C529" s="265"/>
      <c r="D529" s="120" t="s">
        <v>462</v>
      </c>
      <c r="E529" s="251" t="s">
        <v>1668</v>
      </c>
      <c r="F529" s="281"/>
      <c r="G529" s="174"/>
      <c r="H529" s="106"/>
    </row>
    <row r="530" spans="1:8" x14ac:dyDescent="0.2">
      <c r="A530" s="267" t="s">
        <v>5848</v>
      </c>
      <c r="B530" s="251">
        <v>59</v>
      </c>
      <c r="C530" s="265"/>
      <c r="D530" s="120" t="s">
        <v>462</v>
      </c>
      <c r="E530" s="251" t="s">
        <v>1669</v>
      </c>
      <c r="F530" s="281"/>
      <c r="G530" s="174"/>
      <c r="H530" s="106"/>
    </row>
    <row r="531" spans="1:8" x14ac:dyDescent="0.2">
      <c r="A531" s="267" t="s">
        <v>5849</v>
      </c>
      <c r="B531" s="251">
        <v>59</v>
      </c>
      <c r="C531" s="265"/>
      <c r="D531" s="120" t="s">
        <v>462</v>
      </c>
      <c r="E531" s="251" t="s">
        <v>1670</v>
      </c>
      <c r="F531" s="281"/>
      <c r="G531" s="174"/>
      <c r="H531" s="106"/>
    </row>
    <row r="532" spans="1:8" x14ac:dyDescent="0.2">
      <c r="A532" s="267" t="s">
        <v>3830</v>
      </c>
      <c r="B532" s="251">
        <v>59</v>
      </c>
      <c r="C532" s="265"/>
      <c r="D532" s="120" t="s">
        <v>462</v>
      </c>
      <c r="E532" s="251" t="s">
        <v>1671</v>
      </c>
      <c r="F532" s="281"/>
      <c r="G532" s="174"/>
      <c r="H532" s="106"/>
    </row>
    <row r="533" spans="1:8" x14ac:dyDescent="0.2">
      <c r="A533" s="267" t="s">
        <v>5850</v>
      </c>
      <c r="B533" s="251">
        <v>59</v>
      </c>
      <c r="C533" s="265"/>
      <c r="D533" s="120" t="s">
        <v>462</v>
      </c>
      <c r="E533" s="251" t="s">
        <v>1672</v>
      </c>
      <c r="F533" s="281"/>
      <c r="G533" s="174"/>
      <c r="H533" s="106"/>
    </row>
    <row r="534" spans="1:8" x14ac:dyDescent="0.2">
      <c r="A534" s="267" t="s">
        <v>5851</v>
      </c>
      <c r="B534" s="251">
        <v>59</v>
      </c>
      <c r="C534" s="265"/>
      <c r="D534" s="120" t="s">
        <v>462</v>
      </c>
      <c r="E534" s="251" t="s">
        <v>1673</v>
      </c>
      <c r="F534" s="281"/>
      <c r="G534" s="174"/>
      <c r="H534" s="106"/>
    </row>
    <row r="535" spans="1:8" x14ac:dyDescent="0.2">
      <c r="A535" s="267" t="s">
        <v>5852</v>
      </c>
      <c r="B535" s="251">
        <v>59</v>
      </c>
      <c r="C535" s="265"/>
      <c r="D535" s="120" t="s">
        <v>462</v>
      </c>
      <c r="E535" s="251" t="s">
        <v>1962</v>
      </c>
      <c r="F535" s="281"/>
      <c r="G535" s="174"/>
      <c r="H535" s="106"/>
    </row>
    <row r="536" spans="1:8" x14ac:dyDescent="0.2">
      <c r="A536" s="267" t="s">
        <v>5853</v>
      </c>
      <c r="B536" s="251">
        <v>59</v>
      </c>
      <c r="C536" s="265"/>
      <c r="D536" s="120" t="s">
        <v>462</v>
      </c>
      <c r="E536" s="251" t="s">
        <v>1674</v>
      </c>
      <c r="F536" s="281"/>
      <c r="G536" s="174"/>
      <c r="H536" s="106"/>
    </row>
    <row r="537" spans="1:8" x14ac:dyDescent="0.2">
      <c r="A537" s="267" t="s">
        <v>5854</v>
      </c>
      <c r="B537" s="251">
        <v>59</v>
      </c>
      <c r="C537" s="265"/>
      <c r="D537" s="120" t="s">
        <v>462</v>
      </c>
      <c r="E537" s="251" t="s">
        <v>1675</v>
      </c>
      <c r="F537" s="281"/>
      <c r="G537" s="174"/>
      <c r="H537" s="106"/>
    </row>
    <row r="538" spans="1:8" x14ac:dyDescent="0.2">
      <c r="A538" s="267" t="s">
        <v>5855</v>
      </c>
      <c r="B538" s="251">
        <v>59</v>
      </c>
      <c r="C538" s="265"/>
      <c r="D538" s="120" t="s">
        <v>462</v>
      </c>
      <c r="E538" s="251" t="s">
        <v>1676</v>
      </c>
      <c r="F538" s="281"/>
      <c r="G538" s="174"/>
      <c r="H538" s="106"/>
    </row>
    <row r="539" spans="1:8" x14ac:dyDescent="0.2">
      <c r="A539" s="248" t="s">
        <v>5856</v>
      </c>
      <c r="B539" s="251">
        <v>59</v>
      </c>
      <c r="C539" s="265">
        <v>5</v>
      </c>
      <c r="D539" s="120" t="s">
        <v>462</v>
      </c>
      <c r="E539" s="251" t="s">
        <v>1677</v>
      </c>
      <c r="F539" s="283">
        <v>20</v>
      </c>
      <c r="G539" s="174"/>
      <c r="H539" s="106">
        <f>F539*G539</f>
        <v>0</v>
      </c>
    </row>
    <row r="540" spans="1:8" x14ac:dyDescent="0.2">
      <c r="A540" s="267" t="s">
        <v>5857</v>
      </c>
      <c r="B540" s="251">
        <v>59</v>
      </c>
      <c r="C540" s="265"/>
      <c r="D540" s="120" t="s">
        <v>462</v>
      </c>
      <c r="E540" s="251" t="s">
        <v>1678</v>
      </c>
      <c r="F540" s="281"/>
      <c r="G540" s="174"/>
      <c r="H540" s="106"/>
    </row>
    <row r="541" spans="1:8" x14ac:dyDescent="0.2">
      <c r="A541" s="267" t="s">
        <v>5858</v>
      </c>
      <c r="B541" s="251">
        <v>59</v>
      </c>
      <c r="C541" s="265"/>
      <c r="D541" s="120" t="s">
        <v>462</v>
      </c>
      <c r="E541" s="251" t="s">
        <v>1679</v>
      </c>
      <c r="F541" s="281"/>
      <c r="G541" s="174"/>
      <c r="H541" s="106"/>
    </row>
    <row r="542" spans="1:8" x14ac:dyDescent="0.2">
      <c r="A542" s="267" t="s">
        <v>5859</v>
      </c>
      <c r="B542" s="251">
        <v>59</v>
      </c>
      <c r="C542" s="265"/>
      <c r="D542" s="120" t="s">
        <v>462</v>
      </c>
      <c r="E542" s="251" t="s">
        <v>1680</v>
      </c>
      <c r="F542" s="281"/>
      <c r="G542" s="174"/>
      <c r="H542" s="106"/>
    </row>
    <row r="543" spans="1:8" x14ac:dyDescent="0.2">
      <c r="A543" s="267" t="s">
        <v>5860</v>
      </c>
      <c r="B543" s="251">
        <v>59</v>
      </c>
      <c r="C543" s="265"/>
      <c r="D543" s="120" t="s">
        <v>462</v>
      </c>
      <c r="E543" s="251" t="s">
        <v>1681</v>
      </c>
      <c r="F543" s="281"/>
      <c r="G543" s="174"/>
      <c r="H543" s="106"/>
    </row>
    <row r="544" spans="1:8" x14ac:dyDescent="0.2">
      <c r="A544" s="267" t="s">
        <v>5861</v>
      </c>
      <c r="B544" s="251">
        <v>59</v>
      </c>
      <c r="C544" s="265"/>
      <c r="D544" s="120" t="s">
        <v>462</v>
      </c>
      <c r="E544" s="251" t="s">
        <v>1682</v>
      </c>
      <c r="F544" s="281"/>
      <c r="G544" s="174"/>
      <c r="H544" s="106"/>
    </row>
    <row r="545" spans="1:8" x14ac:dyDescent="0.2">
      <c r="A545" s="248" t="s">
        <v>5862</v>
      </c>
      <c r="B545" s="251">
        <v>59</v>
      </c>
      <c r="C545" s="265">
        <v>20</v>
      </c>
      <c r="D545" s="120" t="s">
        <v>462</v>
      </c>
      <c r="E545" s="251" t="s">
        <v>1683</v>
      </c>
      <c r="F545" s="283">
        <v>98</v>
      </c>
      <c r="G545" s="174"/>
      <c r="H545" s="106">
        <f>F545*G545</f>
        <v>0</v>
      </c>
    </row>
    <row r="546" spans="1:8" x14ac:dyDescent="0.2">
      <c r="A546" s="267" t="s">
        <v>5863</v>
      </c>
      <c r="B546" s="251">
        <v>59</v>
      </c>
      <c r="C546" s="265"/>
      <c r="D546" s="120" t="s">
        <v>462</v>
      </c>
      <c r="E546" s="251" t="s">
        <v>1684</v>
      </c>
      <c r="F546" s="281"/>
      <c r="G546" s="174"/>
      <c r="H546" s="106"/>
    </row>
    <row r="547" spans="1:8" x14ac:dyDescent="0.2">
      <c r="A547" s="267" t="s">
        <v>5864</v>
      </c>
      <c r="B547" s="251">
        <v>59</v>
      </c>
      <c r="C547" s="265"/>
      <c r="D547" s="120" t="s">
        <v>462</v>
      </c>
      <c r="E547" s="251" t="s">
        <v>1685</v>
      </c>
      <c r="F547" s="281"/>
      <c r="G547" s="174"/>
      <c r="H547" s="106"/>
    </row>
    <row r="548" spans="1:8" x14ac:dyDescent="0.2">
      <c r="A548" s="267" t="s">
        <v>5865</v>
      </c>
      <c r="B548" s="251">
        <v>59</v>
      </c>
      <c r="C548" s="265"/>
      <c r="D548" s="120" t="s">
        <v>462</v>
      </c>
      <c r="E548" s="251" t="s">
        <v>1686</v>
      </c>
      <c r="F548" s="281"/>
      <c r="G548" s="174"/>
      <c r="H548" s="106"/>
    </row>
    <row r="549" spans="1:8" x14ac:dyDescent="0.2">
      <c r="A549" s="267" t="s">
        <v>1921</v>
      </c>
      <c r="B549" s="251">
        <v>59</v>
      </c>
      <c r="C549" s="265"/>
      <c r="D549" s="120" t="s">
        <v>462</v>
      </c>
      <c r="E549" s="251" t="s">
        <v>1687</v>
      </c>
      <c r="F549" s="281"/>
      <c r="G549" s="174"/>
      <c r="H549" s="106"/>
    </row>
    <row r="550" spans="1:8" x14ac:dyDescent="0.2">
      <c r="A550" s="267" t="s">
        <v>1922</v>
      </c>
      <c r="B550" s="251">
        <v>59</v>
      </c>
      <c r="C550" s="265"/>
      <c r="D550" s="120" t="s">
        <v>462</v>
      </c>
      <c r="E550" s="251" t="s">
        <v>638</v>
      </c>
      <c r="F550" s="281"/>
      <c r="G550" s="174"/>
      <c r="H550" s="106"/>
    </row>
    <row r="551" spans="1:8" x14ac:dyDescent="0.2">
      <c r="A551" s="267" t="s">
        <v>1745</v>
      </c>
      <c r="B551" s="251">
        <v>59</v>
      </c>
      <c r="C551" s="265"/>
      <c r="D551" s="120" t="s">
        <v>462</v>
      </c>
      <c r="E551" s="251" t="s">
        <v>1609</v>
      </c>
      <c r="F551" s="281"/>
      <c r="G551" s="174"/>
      <c r="H551" s="106"/>
    </row>
    <row r="552" spans="1:8" x14ac:dyDescent="0.2">
      <c r="A552" s="267" t="s">
        <v>1923</v>
      </c>
      <c r="B552" s="251">
        <v>59</v>
      </c>
      <c r="C552" s="265"/>
      <c r="D552" s="120" t="s">
        <v>462</v>
      </c>
      <c r="E552" s="251" t="s">
        <v>1688</v>
      </c>
      <c r="F552" s="281"/>
      <c r="G552" s="174"/>
      <c r="H552" s="106"/>
    </row>
    <row r="553" spans="1:8" x14ac:dyDescent="0.2">
      <c r="A553" s="267" t="s">
        <v>3746</v>
      </c>
      <c r="B553" s="251">
        <v>59</v>
      </c>
      <c r="C553" s="265"/>
      <c r="D553" s="120" t="s">
        <v>462</v>
      </c>
      <c r="E553" s="251" t="s">
        <v>1689</v>
      </c>
      <c r="F553" s="281"/>
      <c r="G553" s="174"/>
      <c r="H553" s="106"/>
    </row>
    <row r="554" spans="1:8" x14ac:dyDescent="0.2">
      <c r="A554" s="267" t="s">
        <v>3747</v>
      </c>
      <c r="B554" s="251">
        <v>59</v>
      </c>
      <c r="C554" s="265"/>
      <c r="D554" s="120" t="s">
        <v>462</v>
      </c>
      <c r="E554" s="251" t="s">
        <v>1690</v>
      </c>
      <c r="F554" s="281"/>
      <c r="G554" s="174"/>
      <c r="H554" s="106"/>
    </row>
    <row r="555" spans="1:8" x14ac:dyDescent="0.2">
      <c r="A555" s="267" t="s">
        <v>3748</v>
      </c>
      <c r="B555" s="251">
        <v>59</v>
      </c>
      <c r="C555" s="265"/>
      <c r="D555" s="120" t="s">
        <v>462</v>
      </c>
      <c r="E555" s="251" t="s">
        <v>1691</v>
      </c>
      <c r="F555" s="281"/>
      <c r="G555" s="174"/>
      <c r="H555" s="106"/>
    </row>
    <row r="556" spans="1:8" x14ac:dyDescent="0.2">
      <c r="A556" s="267" t="s">
        <v>3749</v>
      </c>
      <c r="B556" s="251">
        <v>59</v>
      </c>
      <c r="C556" s="265"/>
      <c r="D556" s="120" t="s">
        <v>462</v>
      </c>
      <c r="E556" s="251" t="s">
        <v>1597</v>
      </c>
      <c r="F556" s="281"/>
      <c r="G556" s="174"/>
      <c r="H556" s="106"/>
    </row>
    <row r="557" spans="1:8" x14ac:dyDescent="0.2">
      <c r="A557" s="267" t="s">
        <v>3750</v>
      </c>
      <c r="B557" s="251">
        <v>59</v>
      </c>
      <c r="C557" s="265"/>
      <c r="D557" s="120" t="s">
        <v>462</v>
      </c>
      <c r="E557" s="251" t="s">
        <v>1692</v>
      </c>
      <c r="F557" s="281"/>
      <c r="G557" s="174"/>
      <c r="H557" s="106"/>
    </row>
    <row r="558" spans="1:8" x14ac:dyDescent="0.2">
      <c r="A558" s="267" t="s">
        <v>3751</v>
      </c>
      <c r="B558" s="251">
        <v>59</v>
      </c>
      <c r="C558" s="265"/>
      <c r="D558" s="120" t="s">
        <v>462</v>
      </c>
      <c r="E558" s="251" t="s">
        <v>1693</v>
      </c>
      <c r="F558" s="281"/>
      <c r="G558" s="174"/>
      <c r="H558" s="106"/>
    </row>
    <row r="559" spans="1:8" x14ac:dyDescent="0.2">
      <c r="A559" s="267" t="s">
        <v>3752</v>
      </c>
      <c r="B559" s="251">
        <v>59</v>
      </c>
      <c r="C559" s="265"/>
      <c r="D559" s="120" t="s">
        <v>462</v>
      </c>
      <c r="E559" s="251" t="s">
        <v>1694</v>
      </c>
      <c r="F559" s="281"/>
      <c r="G559" s="174"/>
      <c r="H559" s="106"/>
    </row>
    <row r="560" spans="1:8" x14ac:dyDescent="0.2">
      <c r="A560" s="267" t="s">
        <v>3753</v>
      </c>
      <c r="B560" s="251">
        <v>59</v>
      </c>
      <c r="C560" s="265"/>
      <c r="D560" s="120" t="s">
        <v>462</v>
      </c>
      <c r="E560" s="251" t="s">
        <v>1695</v>
      </c>
      <c r="F560" s="281"/>
      <c r="G560" s="174"/>
      <c r="H560" s="106"/>
    </row>
    <row r="561" spans="1:8" x14ac:dyDescent="0.2">
      <c r="A561" s="267" t="s">
        <v>3754</v>
      </c>
      <c r="B561" s="251">
        <v>59</v>
      </c>
      <c r="C561" s="265"/>
      <c r="D561" s="120" t="s">
        <v>462</v>
      </c>
      <c r="E561" s="251" t="s">
        <v>1696</v>
      </c>
      <c r="F561" s="281"/>
      <c r="G561" s="174"/>
      <c r="H561" s="106"/>
    </row>
    <row r="562" spans="1:8" x14ac:dyDescent="0.2">
      <c r="A562" s="267" t="s">
        <v>3755</v>
      </c>
      <c r="B562" s="251">
        <v>59</v>
      </c>
      <c r="C562" s="265"/>
      <c r="D562" s="120" t="s">
        <v>462</v>
      </c>
      <c r="E562" s="251" t="s">
        <v>1697</v>
      </c>
      <c r="F562" s="281"/>
      <c r="G562" s="174"/>
      <c r="H562" s="106"/>
    </row>
    <row r="563" spans="1:8" x14ac:dyDescent="0.2">
      <c r="A563" s="267" t="s">
        <v>3756</v>
      </c>
      <c r="B563" s="251">
        <v>59</v>
      </c>
      <c r="C563" s="265"/>
      <c r="D563" s="120" t="s">
        <v>462</v>
      </c>
      <c r="E563" s="251" t="s">
        <v>1698</v>
      </c>
      <c r="F563" s="281"/>
      <c r="G563" s="174"/>
      <c r="H563" s="106"/>
    </row>
    <row r="564" spans="1:8" x14ac:dyDescent="0.2">
      <c r="A564" s="267" t="s">
        <v>3757</v>
      </c>
      <c r="B564" s="251">
        <v>59</v>
      </c>
      <c r="C564" s="265"/>
      <c r="D564" s="120" t="s">
        <v>462</v>
      </c>
      <c r="E564" s="251" t="s">
        <v>1699</v>
      </c>
      <c r="F564" s="281"/>
      <c r="G564" s="174"/>
      <c r="H564" s="106"/>
    </row>
    <row r="565" spans="1:8" x14ac:dyDescent="0.2">
      <c r="A565" s="267" t="s">
        <v>1746</v>
      </c>
      <c r="B565" s="251">
        <v>59</v>
      </c>
      <c r="C565" s="265"/>
      <c r="D565" s="120" t="s">
        <v>462</v>
      </c>
      <c r="E565" s="251" t="s">
        <v>1610</v>
      </c>
      <c r="F565" s="281"/>
      <c r="G565" s="174"/>
      <c r="H565" s="106"/>
    </row>
    <row r="566" spans="1:8" x14ac:dyDescent="0.2">
      <c r="A566" s="234" t="s">
        <v>3758</v>
      </c>
      <c r="B566" s="278"/>
      <c r="C566" s="264"/>
      <c r="D566" s="148"/>
      <c r="E566" s="302"/>
      <c r="F566" s="287"/>
      <c r="G566" s="215"/>
      <c r="H566" s="138"/>
    </row>
    <row r="567" spans="1:8" x14ac:dyDescent="0.2">
      <c r="A567" s="248" t="s">
        <v>3759</v>
      </c>
      <c r="B567" s="251">
        <v>60</v>
      </c>
      <c r="C567" s="265">
        <v>4</v>
      </c>
      <c r="D567" s="120" t="s">
        <v>462</v>
      </c>
      <c r="E567" s="250" t="s">
        <v>5</v>
      </c>
      <c r="F567" s="290">
        <v>27</v>
      </c>
      <c r="G567" s="174"/>
      <c r="H567" s="106">
        <f>F567*G567</f>
        <v>0</v>
      </c>
    </row>
    <row r="568" spans="1:8" x14ac:dyDescent="0.2">
      <c r="A568" s="267" t="s">
        <v>3760</v>
      </c>
      <c r="B568" s="251">
        <v>60</v>
      </c>
      <c r="C568" s="265"/>
      <c r="D568" s="120" t="s">
        <v>462</v>
      </c>
      <c r="E568" s="256" t="s">
        <v>1700</v>
      </c>
      <c r="F568" s="290" t="s">
        <v>935</v>
      </c>
      <c r="G568" s="174"/>
      <c r="H568" s="106"/>
    </row>
    <row r="569" spans="1:8" x14ac:dyDescent="0.2">
      <c r="A569" s="267" t="s">
        <v>3761</v>
      </c>
      <c r="B569" s="251">
        <v>60</v>
      </c>
      <c r="C569" s="265"/>
      <c r="D569" s="120" t="s">
        <v>462</v>
      </c>
      <c r="E569" s="256" t="s">
        <v>1701</v>
      </c>
      <c r="F569" s="290" t="s">
        <v>935</v>
      </c>
      <c r="G569" s="174"/>
      <c r="H569" s="106"/>
    </row>
    <row r="570" spans="1:8" x14ac:dyDescent="0.2">
      <c r="A570" s="267" t="s">
        <v>3762</v>
      </c>
      <c r="B570" s="251">
        <v>60</v>
      </c>
      <c r="C570" s="265"/>
      <c r="D570" s="120" t="s">
        <v>462</v>
      </c>
      <c r="E570" s="256" t="s">
        <v>1702</v>
      </c>
      <c r="F570" s="290" t="s">
        <v>935</v>
      </c>
      <c r="G570" s="174"/>
      <c r="H570" s="106"/>
    </row>
    <row r="571" spans="1:8" x14ac:dyDescent="0.2">
      <c r="A571" s="267" t="s">
        <v>3763</v>
      </c>
      <c r="B571" s="251">
        <v>60</v>
      </c>
      <c r="C571" s="265"/>
      <c r="D571" s="120" t="s">
        <v>462</v>
      </c>
      <c r="E571" s="256" t="s">
        <v>1703</v>
      </c>
      <c r="F571" s="290" t="s">
        <v>935</v>
      </c>
      <c r="G571" s="174"/>
      <c r="H571" s="106"/>
    </row>
    <row r="572" spans="1:8" x14ac:dyDescent="0.2">
      <c r="A572" s="267" t="s">
        <v>3764</v>
      </c>
      <c r="B572" s="251">
        <v>60</v>
      </c>
      <c r="C572" s="265"/>
      <c r="D572" s="120" t="s">
        <v>462</v>
      </c>
      <c r="E572" s="256" t="s">
        <v>276</v>
      </c>
      <c r="F572" s="290" t="s">
        <v>935</v>
      </c>
      <c r="G572" s="174"/>
      <c r="H572" s="106"/>
    </row>
    <row r="573" spans="1:8" x14ac:dyDescent="0.2">
      <c r="A573" s="267" t="s">
        <v>5624</v>
      </c>
      <c r="B573" s="251">
        <v>60</v>
      </c>
      <c r="C573" s="265"/>
      <c r="D573" s="120" t="s">
        <v>462</v>
      </c>
      <c r="E573" s="256" t="s">
        <v>277</v>
      </c>
      <c r="F573" s="290" t="s">
        <v>935</v>
      </c>
      <c r="G573" s="174"/>
      <c r="H573" s="106"/>
    </row>
    <row r="574" spans="1:8" x14ac:dyDescent="0.2">
      <c r="A574" s="267" t="s">
        <v>3765</v>
      </c>
      <c r="B574" s="251">
        <v>60</v>
      </c>
      <c r="C574" s="265"/>
      <c r="D574" s="120" t="s">
        <v>462</v>
      </c>
      <c r="E574" s="256" t="s">
        <v>278</v>
      </c>
      <c r="F574" s="290" t="s">
        <v>935</v>
      </c>
      <c r="G574" s="174"/>
      <c r="H574" s="106"/>
    </row>
    <row r="575" spans="1:8" x14ac:dyDescent="0.2">
      <c r="A575" s="248" t="s">
        <v>3766</v>
      </c>
      <c r="B575" s="251">
        <v>60</v>
      </c>
      <c r="C575" s="265">
        <v>10</v>
      </c>
      <c r="D575" s="120" t="s">
        <v>462</v>
      </c>
      <c r="E575" s="251" t="s">
        <v>279</v>
      </c>
      <c r="F575" s="283">
        <v>53</v>
      </c>
      <c r="G575" s="174"/>
      <c r="H575" s="106">
        <f>F575*G575</f>
        <v>0</v>
      </c>
    </row>
    <row r="576" spans="1:8" x14ac:dyDescent="0.2">
      <c r="A576" s="267" t="s">
        <v>3762</v>
      </c>
      <c r="B576" s="251">
        <v>60</v>
      </c>
      <c r="C576" s="265"/>
      <c r="D576" s="120" t="s">
        <v>462</v>
      </c>
      <c r="E576" s="251" t="s">
        <v>280</v>
      </c>
      <c r="F576" s="281"/>
      <c r="G576" s="174"/>
      <c r="H576" s="106"/>
    </row>
    <row r="577" spans="1:8" x14ac:dyDescent="0.2">
      <c r="A577" s="267" t="s">
        <v>3767</v>
      </c>
      <c r="B577" s="251">
        <v>60</v>
      </c>
      <c r="C577" s="265"/>
      <c r="D577" s="120" t="s">
        <v>462</v>
      </c>
      <c r="E577" s="251" t="s">
        <v>281</v>
      </c>
      <c r="F577" s="281"/>
      <c r="G577" s="174"/>
      <c r="H577" s="106"/>
    </row>
    <row r="578" spans="1:8" x14ac:dyDescent="0.2">
      <c r="A578" s="267" t="s">
        <v>3768</v>
      </c>
      <c r="B578" s="251">
        <v>60</v>
      </c>
      <c r="C578" s="265"/>
      <c r="D578" s="120" t="s">
        <v>462</v>
      </c>
      <c r="E578" s="251" t="s">
        <v>282</v>
      </c>
      <c r="F578" s="281"/>
      <c r="G578" s="174"/>
      <c r="H578" s="106"/>
    </row>
    <row r="579" spans="1:8" x14ac:dyDescent="0.2">
      <c r="A579" s="267" t="s">
        <v>3769</v>
      </c>
      <c r="B579" s="251">
        <v>60</v>
      </c>
      <c r="C579" s="265"/>
      <c r="D579" s="120" t="s">
        <v>462</v>
      </c>
      <c r="E579" s="251" t="s">
        <v>283</v>
      </c>
      <c r="F579" s="281"/>
      <c r="G579" s="174"/>
      <c r="H579" s="106"/>
    </row>
    <row r="580" spans="1:8" x14ac:dyDescent="0.2">
      <c r="A580" s="267" t="s">
        <v>3770</v>
      </c>
      <c r="B580" s="251">
        <v>60</v>
      </c>
      <c r="C580" s="265"/>
      <c r="D580" s="120" t="s">
        <v>462</v>
      </c>
      <c r="E580" s="251" t="s">
        <v>284</v>
      </c>
      <c r="F580" s="281"/>
      <c r="G580" s="174"/>
      <c r="H580" s="106"/>
    </row>
    <row r="581" spans="1:8" x14ac:dyDescent="0.2">
      <c r="A581" s="267" t="s">
        <v>3771</v>
      </c>
      <c r="B581" s="251">
        <v>60</v>
      </c>
      <c r="C581" s="265"/>
      <c r="D581" s="120" t="s">
        <v>462</v>
      </c>
      <c r="E581" s="251" t="s">
        <v>285</v>
      </c>
      <c r="F581" s="281"/>
      <c r="G581" s="174"/>
      <c r="H581" s="106"/>
    </row>
    <row r="582" spans="1:8" x14ac:dyDescent="0.2">
      <c r="A582" s="267" t="s">
        <v>3772</v>
      </c>
      <c r="B582" s="251">
        <v>60</v>
      </c>
      <c r="C582" s="265"/>
      <c r="D582" s="120" t="s">
        <v>462</v>
      </c>
      <c r="E582" s="251" t="s">
        <v>286</v>
      </c>
      <c r="F582" s="281"/>
      <c r="G582" s="174"/>
      <c r="H582" s="106"/>
    </row>
    <row r="583" spans="1:8" x14ac:dyDescent="0.2">
      <c r="A583" s="267" t="s">
        <v>3773</v>
      </c>
      <c r="B583" s="251">
        <v>60</v>
      </c>
      <c r="C583" s="265"/>
      <c r="D583" s="120" t="s">
        <v>462</v>
      </c>
      <c r="E583" s="251" t="s">
        <v>287</v>
      </c>
      <c r="F583" s="281"/>
      <c r="G583" s="174"/>
      <c r="H583" s="106"/>
    </row>
    <row r="584" spans="1:8" x14ac:dyDescent="0.2">
      <c r="A584" s="267" t="s">
        <v>3774</v>
      </c>
      <c r="B584" s="251">
        <v>60</v>
      </c>
      <c r="C584" s="265"/>
      <c r="D584" s="120" t="s">
        <v>462</v>
      </c>
      <c r="E584" s="251" t="s">
        <v>2676</v>
      </c>
      <c r="F584" s="281"/>
      <c r="G584" s="174"/>
      <c r="H584" s="106"/>
    </row>
    <row r="585" spans="1:8" x14ac:dyDescent="0.2">
      <c r="A585" s="267" t="s">
        <v>3775</v>
      </c>
      <c r="B585" s="251">
        <v>60</v>
      </c>
      <c r="C585" s="265"/>
      <c r="D585" s="120" t="s">
        <v>462</v>
      </c>
      <c r="E585" s="251" t="s">
        <v>288</v>
      </c>
      <c r="F585" s="281"/>
      <c r="G585" s="174"/>
      <c r="H585" s="106"/>
    </row>
    <row r="586" spans="1:8" x14ac:dyDescent="0.2">
      <c r="A586" s="248" t="s">
        <v>3776</v>
      </c>
      <c r="B586" s="251">
        <v>60</v>
      </c>
      <c r="C586" s="265">
        <v>8</v>
      </c>
      <c r="D586" s="120" t="s">
        <v>462</v>
      </c>
      <c r="E586" s="251" t="s">
        <v>289</v>
      </c>
      <c r="F586" s="283">
        <v>40</v>
      </c>
      <c r="G586" s="174"/>
      <c r="H586" s="106">
        <f>F586*G586</f>
        <v>0</v>
      </c>
    </row>
    <row r="587" spans="1:8" x14ac:dyDescent="0.2">
      <c r="A587" s="267" t="s">
        <v>2860</v>
      </c>
      <c r="B587" s="251">
        <v>60</v>
      </c>
      <c r="C587" s="265"/>
      <c r="D587" s="120" t="s">
        <v>462</v>
      </c>
      <c r="E587" s="251" t="s">
        <v>290</v>
      </c>
      <c r="F587" s="281"/>
      <c r="G587" s="174"/>
      <c r="H587" s="106"/>
    </row>
    <row r="588" spans="1:8" x14ac:dyDescent="0.2">
      <c r="A588" s="267" t="s">
        <v>2862</v>
      </c>
      <c r="B588" s="251">
        <v>60</v>
      </c>
      <c r="C588" s="265"/>
      <c r="D588" s="120" t="s">
        <v>462</v>
      </c>
      <c r="E588" s="251" t="s">
        <v>291</v>
      </c>
      <c r="F588" s="281"/>
      <c r="G588" s="174"/>
      <c r="H588" s="106"/>
    </row>
    <row r="589" spans="1:8" x14ac:dyDescent="0.2">
      <c r="A589" s="267" t="s">
        <v>2864</v>
      </c>
      <c r="B589" s="251">
        <v>60</v>
      </c>
      <c r="C589" s="265"/>
      <c r="D589" s="120" t="s">
        <v>462</v>
      </c>
      <c r="E589" s="251" t="s">
        <v>292</v>
      </c>
      <c r="F589" s="281"/>
      <c r="G589" s="174"/>
      <c r="H589" s="106"/>
    </row>
    <row r="590" spans="1:8" x14ac:dyDescent="0.2">
      <c r="A590" s="267" t="s">
        <v>2866</v>
      </c>
      <c r="B590" s="251">
        <v>60</v>
      </c>
      <c r="C590" s="265"/>
      <c r="D590" s="120" t="s">
        <v>462</v>
      </c>
      <c r="E590" s="251" t="s">
        <v>293</v>
      </c>
      <c r="F590" s="281"/>
      <c r="G590" s="174"/>
      <c r="H590" s="106"/>
    </row>
    <row r="591" spans="1:8" x14ac:dyDescent="0.2">
      <c r="A591" s="267" t="s">
        <v>2868</v>
      </c>
      <c r="B591" s="251">
        <v>60</v>
      </c>
      <c r="C591" s="265"/>
      <c r="D591" s="120" t="s">
        <v>462</v>
      </c>
      <c r="E591" s="251" t="s">
        <v>294</v>
      </c>
      <c r="F591" s="281"/>
      <c r="G591" s="174"/>
      <c r="H591" s="106"/>
    </row>
    <row r="592" spans="1:8" x14ac:dyDescent="0.2">
      <c r="A592" s="267" t="s">
        <v>2870</v>
      </c>
      <c r="B592" s="251">
        <v>60</v>
      </c>
      <c r="C592" s="265"/>
      <c r="D592" s="120" t="s">
        <v>462</v>
      </c>
      <c r="E592" s="251" t="s">
        <v>295</v>
      </c>
      <c r="F592" s="281"/>
      <c r="G592" s="174"/>
      <c r="H592" s="106"/>
    </row>
    <row r="593" spans="1:8" x14ac:dyDescent="0.2">
      <c r="A593" s="267" t="s">
        <v>2872</v>
      </c>
      <c r="B593" s="251">
        <v>60</v>
      </c>
      <c r="C593" s="265"/>
      <c r="D593" s="120" t="s">
        <v>462</v>
      </c>
      <c r="E593" s="251" t="s">
        <v>296</v>
      </c>
      <c r="F593" s="281"/>
      <c r="G593" s="174"/>
      <c r="H593" s="106"/>
    </row>
    <row r="594" spans="1:8" x14ac:dyDescent="0.2">
      <c r="A594" s="267" t="s">
        <v>3777</v>
      </c>
      <c r="B594" s="251">
        <v>60</v>
      </c>
      <c r="C594" s="265"/>
      <c r="D594" s="120" t="s">
        <v>462</v>
      </c>
      <c r="E594" s="251" t="s">
        <v>297</v>
      </c>
      <c r="F594" s="281"/>
      <c r="G594" s="174"/>
      <c r="H594" s="106"/>
    </row>
    <row r="595" spans="1:8" x14ac:dyDescent="0.2">
      <c r="A595" s="248" t="s">
        <v>3778</v>
      </c>
      <c r="B595" s="251">
        <v>60</v>
      </c>
      <c r="C595" s="265">
        <v>10</v>
      </c>
      <c r="D595" s="120" t="s">
        <v>462</v>
      </c>
      <c r="E595" s="251" t="s">
        <v>298</v>
      </c>
      <c r="F595" s="283">
        <v>50</v>
      </c>
      <c r="G595" s="174"/>
      <c r="H595" s="106">
        <f>F595*G595</f>
        <v>0</v>
      </c>
    </row>
    <row r="596" spans="1:8" x14ac:dyDescent="0.2">
      <c r="A596" s="267" t="s">
        <v>2904</v>
      </c>
      <c r="B596" s="251">
        <v>60</v>
      </c>
      <c r="C596" s="265"/>
      <c r="D596" s="120" t="s">
        <v>462</v>
      </c>
      <c r="E596" s="251" t="s">
        <v>299</v>
      </c>
      <c r="F596" s="281"/>
      <c r="G596" s="174"/>
      <c r="H596" s="106"/>
    </row>
    <row r="597" spans="1:8" x14ac:dyDescent="0.2">
      <c r="A597" s="267" t="s">
        <v>4386</v>
      </c>
      <c r="B597" s="251">
        <v>60</v>
      </c>
      <c r="C597" s="265"/>
      <c r="D597" s="120" t="s">
        <v>462</v>
      </c>
      <c r="E597" s="251" t="s">
        <v>300</v>
      </c>
      <c r="F597" s="281"/>
      <c r="G597" s="174"/>
      <c r="H597" s="106"/>
    </row>
    <row r="598" spans="1:8" x14ac:dyDescent="0.2">
      <c r="A598" s="267" t="s">
        <v>2908</v>
      </c>
      <c r="B598" s="251">
        <v>60</v>
      </c>
      <c r="C598" s="265"/>
      <c r="D598" s="120" t="s">
        <v>462</v>
      </c>
      <c r="E598" s="251" t="s">
        <v>301</v>
      </c>
      <c r="F598" s="281"/>
      <c r="G598" s="174"/>
      <c r="H598" s="106"/>
    </row>
    <row r="599" spans="1:8" x14ac:dyDescent="0.2">
      <c r="A599" s="267" t="s">
        <v>2902</v>
      </c>
      <c r="B599" s="251">
        <v>60</v>
      </c>
      <c r="C599" s="265"/>
      <c r="D599" s="120" t="s">
        <v>462</v>
      </c>
      <c r="E599" s="251" t="s">
        <v>302</v>
      </c>
      <c r="F599" s="281"/>
      <c r="G599" s="174"/>
      <c r="H599" s="106"/>
    </row>
    <row r="600" spans="1:8" x14ac:dyDescent="0.2">
      <c r="A600" s="267" t="s">
        <v>2892</v>
      </c>
      <c r="B600" s="251">
        <v>60</v>
      </c>
      <c r="C600" s="265"/>
      <c r="D600" s="120" t="s">
        <v>462</v>
      </c>
      <c r="E600" s="251" t="s">
        <v>303</v>
      </c>
      <c r="F600" s="281"/>
      <c r="G600" s="174"/>
      <c r="H600" s="106"/>
    </row>
    <row r="601" spans="1:8" x14ac:dyDescent="0.2">
      <c r="A601" s="267" t="s">
        <v>2894</v>
      </c>
      <c r="B601" s="251">
        <v>60</v>
      </c>
      <c r="C601" s="265"/>
      <c r="D601" s="120" t="s">
        <v>462</v>
      </c>
      <c r="E601" s="251" t="s">
        <v>304</v>
      </c>
      <c r="F601" s="281"/>
      <c r="G601" s="174"/>
      <c r="H601" s="106"/>
    </row>
    <row r="602" spans="1:8" x14ac:dyDescent="0.2">
      <c r="A602" s="267" t="s">
        <v>3779</v>
      </c>
      <c r="B602" s="251">
        <v>60</v>
      </c>
      <c r="C602" s="265"/>
      <c r="D602" s="120" t="s">
        <v>462</v>
      </c>
      <c r="E602" s="251" t="s">
        <v>1687</v>
      </c>
      <c r="F602" s="281"/>
      <c r="G602" s="174"/>
      <c r="H602" s="106"/>
    </row>
    <row r="603" spans="1:8" x14ac:dyDescent="0.2">
      <c r="A603" s="267" t="s">
        <v>2900</v>
      </c>
      <c r="B603" s="251">
        <v>60</v>
      </c>
      <c r="C603" s="265"/>
      <c r="D603" s="120" t="s">
        <v>462</v>
      </c>
      <c r="E603" s="251" t="s">
        <v>305</v>
      </c>
      <c r="F603" s="281"/>
      <c r="G603" s="174"/>
      <c r="H603" s="106"/>
    </row>
    <row r="604" spans="1:8" x14ac:dyDescent="0.2">
      <c r="A604" s="267" t="s">
        <v>2910</v>
      </c>
      <c r="B604" s="251">
        <v>60</v>
      </c>
      <c r="C604" s="265"/>
      <c r="D604" s="120" t="s">
        <v>462</v>
      </c>
      <c r="E604" s="251" t="s">
        <v>306</v>
      </c>
      <c r="F604" s="281"/>
      <c r="G604" s="174"/>
      <c r="H604" s="106"/>
    </row>
    <row r="605" spans="1:8" x14ac:dyDescent="0.2">
      <c r="A605" s="267" t="s">
        <v>2896</v>
      </c>
      <c r="B605" s="251">
        <v>60</v>
      </c>
      <c r="C605" s="265"/>
      <c r="D605" s="120" t="s">
        <v>462</v>
      </c>
      <c r="E605" s="251" t="s">
        <v>307</v>
      </c>
      <c r="F605" s="281"/>
      <c r="G605" s="174"/>
      <c r="H605" s="106"/>
    </row>
    <row r="606" spans="1:8" x14ac:dyDescent="0.2">
      <c r="A606" s="248" t="s">
        <v>3780</v>
      </c>
      <c r="B606" s="251">
        <v>60</v>
      </c>
      <c r="C606" s="265">
        <v>10</v>
      </c>
      <c r="D606" s="120" t="s">
        <v>462</v>
      </c>
      <c r="E606" s="251" t="s">
        <v>308</v>
      </c>
      <c r="F606" s="283">
        <v>57</v>
      </c>
      <c r="G606" s="174"/>
      <c r="H606" s="106">
        <f>F606*G606</f>
        <v>0</v>
      </c>
    </row>
    <row r="607" spans="1:8" x14ac:dyDescent="0.2">
      <c r="A607" s="267" t="s">
        <v>3781</v>
      </c>
      <c r="B607" s="251">
        <v>60</v>
      </c>
      <c r="C607" s="265"/>
      <c r="D607" s="120" t="s">
        <v>462</v>
      </c>
      <c r="E607" s="251" t="s">
        <v>309</v>
      </c>
      <c r="F607" s="281"/>
      <c r="G607" s="174"/>
      <c r="H607" s="106"/>
    </row>
    <row r="608" spans="1:8" x14ac:dyDescent="0.2">
      <c r="A608" s="267" t="s">
        <v>3782</v>
      </c>
      <c r="B608" s="251">
        <v>60</v>
      </c>
      <c r="C608" s="265"/>
      <c r="D608" s="120" t="s">
        <v>462</v>
      </c>
      <c r="E608" s="251" t="s">
        <v>310</v>
      </c>
      <c r="F608" s="281"/>
      <c r="G608" s="174"/>
      <c r="H608" s="106"/>
    </row>
    <row r="609" spans="1:8" x14ac:dyDescent="0.2">
      <c r="A609" s="267" t="s">
        <v>3783</v>
      </c>
      <c r="B609" s="251">
        <v>60</v>
      </c>
      <c r="C609" s="265"/>
      <c r="D609" s="120" t="s">
        <v>462</v>
      </c>
      <c r="E609" s="251" t="s">
        <v>311</v>
      </c>
      <c r="F609" s="281"/>
      <c r="G609" s="174"/>
      <c r="H609" s="106"/>
    </row>
    <row r="610" spans="1:8" x14ac:dyDescent="0.2">
      <c r="A610" s="267" t="s">
        <v>3784</v>
      </c>
      <c r="B610" s="251">
        <v>60</v>
      </c>
      <c r="C610" s="265"/>
      <c r="D610" s="120" t="s">
        <v>462</v>
      </c>
      <c r="E610" s="251" t="s">
        <v>312</v>
      </c>
      <c r="F610" s="281"/>
      <c r="G610" s="174"/>
      <c r="H610" s="106"/>
    </row>
    <row r="611" spans="1:8" x14ac:dyDescent="0.2">
      <c r="A611" s="267" t="s">
        <v>3785</v>
      </c>
      <c r="B611" s="251">
        <v>60</v>
      </c>
      <c r="C611" s="265"/>
      <c r="D611" s="120" t="s">
        <v>462</v>
      </c>
      <c r="E611" s="251" t="s">
        <v>313</v>
      </c>
      <c r="F611" s="281"/>
      <c r="G611" s="174"/>
      <c r="H611" s="106"/>
    </row>
    <row r="612" spans="1:8" x14ac:dyDescent="0.2">
      <c r="A612" s="267" t="s">
        <v>1382</v>
      </c>
      <c r="B612" s="251">
        <v>60</v>
      </c>
      <c r="C612" s="265"/>
      <c r="D612" s="120" t="s">
        <v>462</v>
      </c>
      <c r="E612" s="251" t="s">
        <v>314</v>
      </c>
      <c r="F612" s="281"/>
      <c r="G612" s="174"/>
      <c r="H612" s="106"/>
    </row>
    <row r="613" spans="1:8" x14ac:dyDescent="0.2">
      <c r="A613" s="267" t="s">
        <v>3740</v>
      </c>
      <c r="B613" s="251">
        <v>60</v>
      </c>
      <c r="C613" s="265"/>
      <c r="D613" s="120" t="s">
        <v>462</v>
      </c>
      <c r="E613" s="251" t="s">
        <v>315</v>
      </c>
      <c r="F613" s="281"/>
      <c r="G613" s="174"/>
      <c r="H613" s="106"/>
    </row>
    <row r="614" spans="1:8" x14ac:dyDescent="0.2">
      <c r="A614" s="267" t="s">
        <v>3786</v>
      </c>
      <c r="B614" s="251">
        <v>60</v>
      </c>
      <c r="C614" s="265"/>
      <c r="D614" s="120" t="s">
        <v>462</v>
      </c>
      <c r="E614" s="251" t="s">
        <v>316</v>
      </c>
      <c r="F614" s="281"/>
      <c r="G614" s="174"/>
      <c r="H614" s="106"/>
    </row>
    <row r="615" spans="1:8" x14ac:dyDescent="0.2">
      <c r="A615" s="267" t="s">
        <v>3787</v>
      </c>
      <c r="B615" s="251">
        <v>60</v>
      </c>
      <c r="C615" s="265"/>
      <c r="D615" s="120" t="s">
        <v>462</v>
      </c>
      <c r="E615" s="251" t="s">
        <v>317</v>
      </c>
      <c r="F615" s="281"/>
      <c r="G615" s="174"/>
      <c r="H615" s="106"/>
    </row>
    <row r="616" spans="1:8" x14ac:dyDescent="0.2">
      <c r="A616" s="267" t="s">
        <v>3788</v>
      </c>
      <c r="B616" s="251">
        <v>60</v>
      </c>
      <c r="C616" s="265"/>
      <c r="D616" s="120" t="s">
        <v>462</v>
      </c>
      <c r="E616" s="251" t="s">
        <v>318</v>
      </c>
      <c r="F616" s="281"/>
      <c r="G616" s="174"/>
      <c r="H616" s="106"/>
    </row>
    <row r="617" spans="1:8" x14ac:dyDescent="0.2">
      <c r="A617" s="248" t="s">
        <v>3789</v>
      </c>
      <c r="B617" s="251">
        <v>61</v>
      </c>
      <c r="C617" s="265">
        <v>5</v>
      </c>
      <c r="D617" s="120" t="s">
        <v>462</v>
      </c>
      <c r="E617" s="251" t="s">
        <v>319</v>
      </c>
      <c r="F617" s="281">
        <v>16</v>
      </c>
      <c r="G617" s="174"/>
      <c r="H617" s="106">
        <f>F617*G617</f>
        <v>0</v>
      </c>
    </row>
    <row r="618" spans="1:8" x14ac:dyDescent="0.2">
      <c r="A618" s="267" t="s">
        <v>3790</v>
      </c>
      <c r="B618" s="251">
        <v>61</v>
      </c>
      <c r="C618" s="265"/>
      <c r="D618" s="120" t="s">
        <v>462</v>
      </c>
      <c r="E618" s="251"/>
      <c r="F618" s="281"/>
      <c r="G618" s="174"/>
      <c r="H618" s="106"/>
    </row>
    <row r="619" spans="1:8" x14ac:dyDescent="0.2">
      <c r="A619" s="267" t="s">
        <v>3791</v>
      </c>
      <c r="B619" s="251">
        <v>61</v>
      </c>
      <c r="C619" s="265"/>
      <c r="D619" s="120" t="s">
        <v>462</v>
      </c>
      <c r="E619" s="251"/>
      <c r="F619" s="281"/>
      <c r="G619" s="174"/>
      <c r="H619" s="106"/>
    </row>
    <row r="620" spans="1:8" x14ac:dyDescent="0.2">
      <c r="A620" s="267" t="s">
        <v>3792</v>
      </c>
      <c r="B620" s="251">
        <v>61</v>
      </c>
      <c r="C620" s="265"/>
      <c r="D620" s="120" t="s">
        <v>462</v>
      </c>
      <c r="E620" s="251"/>
      <c r="F620" s="281"/>
      <c r="G620" s="174"/>
      <c r="H620" s="106"/>
    </row>
    <row r="621" spans="1:8" x14ac:dyDescent="0.2">
      <c r="A621" s="267" t="s">
        <v>3793</v>
      </c>
      <c r="B621" s="251">
        <v>61</v>
      </c>
      <c r="C621" s="265"/>
      <c r="D621" s="120" t="s">
        <v>462</v>
      </c>
      <c r="E621" s="251"/>
      <c r="F621" s="281"/>
      <c r="G621" s="174"/>
      <c r="H621" s="106"/>
    </row>
    <row r="622" spans="1:8" x14ac:dyDescent="0.2">
      <c r="A622" s="267" t="s">
        <v>3794</v>
      </c>
      <c r="B622" s="251">
        <v>61</v>
      </c>
      <c r="C622" s="265"/>
      <c r="D622" s="120" t="s">
        <v>462</v>
      </c>
      <c r="E622" s="251"/>
      <c r="F622" s="281"/>
      <c r="G622" s="174"/>
      <c r="H622" s="106"/>
    </row>
    <row r="623" spans="1:8" x14ac:dyDescent="0.2">
      <c r="A623" s="248" t="s">
        <v>3795</v>
      </c>
      <c r="B623" s="251">
        <v>61</v>
      </c>
      <c r="C623" s="265">
        <v>4</v>
      </c>
      <c r="D623" s="120" t="s">
        <v>462</v>
      </c>
      <c r="E623" s="251" t="s">
        <v>320</v>
      </c>
      <c r="F623" s="283">
        <v>18</v>
      </c>
      <c r="G623" s="174"/>
      <c r="H623" s="106">
        <f>F623*G623</f>
        <v>0</v>
      </c>
    </row>
    <row r="624" spans="1:8" x14ac:dyDescent="0.2">
      <c r="A624" s="267" t="s">
        <v>5052</v>
      </c>
      <c r="B624" s="251">
        <v>61</v>
      </c>
      <c r="C624" s="265"/>
      <c r="D624" s="120" t="s">
        <v>462</v>
      </c>
      <c r="E624" s="251" t="s">
        <v>321</v>
      </c>
      <c r="F624" s="281"/>
      <c r="G624" s="174"/>
      <c r="H624" s="106"/>
    </row>
    <row r="625" spans="1:8" x14ac:dyDescent="0.2">
      <c r="A625" s="267" t="s">
        <v>5945</v>
      </c>
      <c r="B625" s="251">
        <v>61</v>
      </c>
      <c r="C625" s="265"/>
      <c r="D625" s="120" t="s">
        <v>462</v>
      </c>
      <c r="E625" s="251" t="s">
        <v>322</v>
      </c>
      <c r="F625" s="281"/>
      <c r="G625" s="174"/>
      <c r="H625" s="106"/>
    </row>
    <row r="626" spans="1:8" x14ac:dyDescent="0.2">
      <c r="A626" s="267" t="s">
        <v>3796</v>
      </c>
      <c r="B626" s="251">
        <v>61</v>
      </c>
      <c r="C626" s="265"/>
      <c r="D626" s="120" t="s">
        <v>462</v>
      </c>
      <c r="E626" s="251" t="s">
        <v>323</v>
      </c>
      <c r="F626" s="281"/>
      <c r="G626" s="174"/>
      <c r="H626" s="106"/>
    </row>
    <row r="627" spans="1:8" x14ac:dyDescent="0.2">
      <c r="A627" s="267" t="s">
        <v>5944</v>
      </c>
      <c r="B627" s="251">
        <v>61</v>
      </c>
      <c r="C627" s="265"/>
      <c r="D627" s="120" t="s">
        <v>462</v>
      </c>
      <c r="E627" s="251" t="s">
        <v>324</v>
      </c>
      <c r="F627" s="281"/>
      <c r="G627" s="174"/>
      <c r="H627" s="106"/>
    </row>
    <row r="628" spans="1:8" x14ac:dyDescent="0.2">
      <c r="A628" s="187" t="s">
        <v>3797</v>
      </c>
      <c r="B628" s="251">
        <v>61</v>
      </c>
      <c r="C628" s="265">
        <v>5</v>
      </c>
      <c r="D628" s="120" t="s">
        <v>462</v>
      </c>
      <c r="E628" s="256" t="s">
        <v>325</v>
      </c>
      <c r="F628" s="283">
        <v>24</v>
      </c>
      <c r="G628" s="174"/>
      <c r="H628" s="106">
        <f>F628*G628</f>
        <v>0</v>
      </c>
    </row>
    <row r="629" spans="1:8" x14ac:dyDescent="0.2">
      <c r="A629" s="267" t="s">
        <v>3145</v>
      </c>
      <c r="B629" s="251">
        <v>61</v>
      </c>
      <c r="C629" s="265"/>
      <c r="D629" s="120" t="s">
        <v>462</v>
      </c>
      <c r="E629" s="251" t="s">
        <v>326</v>
      </c>
      <c r="F629" s="281"/>
      <c r="G629" s="174"/>
      <c r="H629" s="106"/>
    </row>
    <row r="630" spans="1:8" x14ac:dyDescent="0.2">
      <c r="A630" s="267" t="s">
        <v>3146</v>
      </c>
      <c r="B630" s="251">
        <v>61</v>
      </c>
      <c r="C630" s="265"/>
      <c r="D630" s="120" t="s">
        <v>462</v>
      </c>
      <c r="E630" s="251" t="s">
        <v>318</v>
      </c>
      <c r="F630" s="281"/>
      <c r="G630" s="174"/>
      <c r="H630" s="106"/>
    </row>
    <row r="631" spans="1:8" x14ac:dyDescent="0.2">
      <c r="A631" s="267" t="s">
        <v>3148</v>
      </c>
      <c r="B631" s="251">
        <v>61</v>
      </c>
      <c r="C631" s="265"/>
      <c r="D631" s="120" t="s">
        <v>462</v>
      </c>
      <c r="E631" s="251" t="s">
        <v>327</v>
      </c>
      <c r="F631" s="281"/>
      <c r="G631" s="174"/>
      <c r="H631" s="106"/>
    </row>
    <row r="632" spans="1:8" x14ac:dyDescent="0.2">
      <c r="A632" s="267" t="s">
        <v>3798</v>
      </c>
      <c r="B632" s="251">
        <v>61</v>
      </c>
      <c r="C632" s="265"/>
      <c r="D632" s="120" t="s">
        <v>462</v>
      </c>
      <c r="E632" s="251" t="s">
        <v>328</v>
      </c>
      <c r="F632" s="281"/>
      <c r="G632" s="174"/>
      <c r="H632" s="106"/>
    </row>
    <row r="633" spans="1:8" x14ac:dyDescent="0.2">
      <c r="A633" s="267" t="s">
        <v>3799</v>
      </c>
      <c r="B633" s="251">
        <v>61</v>
      </c>
      <c r="C633" s="265"/>
      <c r="D633" s="120" t="s">
        <v>462</v>
      </c>
      <c r="E633" s="251" t="s">
        <v>309</v>
      </c>
      <c r="F633" s="281"/>
      <c r="G633" s="174"/>
      <c r="H633" s="106"/>
    </row>
    <row r="634" spans="1:8" x14ac:dyDescent="0.2">
      <c r="A634" s="187" t="s">
        <v>3800</v>
      </c>
      <c r="B634" s="251">
        <v>61</v>
      </c>
      <c r="C634" s="265">
        <v>5</v>
      </c>
      <c r="D634" s="120" t="s">
        <v>462</v>
      </c>
      <c r="E634" s="256" t="s">
        <v>329</v>
      </c>
      <c r="F634" s="283">
        <v>15</v>
      </c>
      <c r="G634" s="174"/>
      <c r="H634" s="106">
        <f>F634*G634</f>
        <v>0</v>
      </c>
    </row>
    <row r="635" spans="1:8" x14ac:dyDescent="0.2">
      <c r="A635" s="267" t="s">
        <v>3801</v>
      </c>
      <c r="B635" s="251">
        <v>61</v>
      </c>
      <c r="C635" s="265"/>
      <c r="D635" s="120" t="s">
        <v>462</v>
      </c>
      <c r="E635" s="251" t="s">
        <v>330</v>
      </c>
      <c r="F635" s="281"/>
      <c r="G635" s="174"/>
      <c r="H635" s="106"/>
    </row>
    <row r="636" spans="1:8" x14ac:dyDescent="0.2">
      <c r="A636" s="267" t="s">
        <v>3802</v>
      </c>
      <c r="B636" s="251">
        <v>61</v>
      </c>
      <c r="C636" s="265"/>
      <c r="D636" s="120" t="s">
        <v>462</v>
      </c>
      <c r="E636" s="251" t="s">
        <v>331</v>
      </c>
      <c r="F636" s="281"/>
      <c r="G636" s="174"/>
      <c r="H636" s="106"/>
    </row>
    <row r="637" spans="1:8" x14ac:dyDescent="0.2">
      <c r="A637" s="267" t="s">
        <v>3803</v>
      </c>
      <c r="B637" s="251">
        <v>61</v>
      </c>
      <c r="C637" s="265"/>
      <c r="D637" s="120" t="s">
        <v>462</v>
      </c>
      <c r="E637" s="251" t="s">
        <v>332</v>
      </c>
      <c r="F637" s="281"/>
      <c r="G637" s="174"/>
      <c r="H637" s="106"/>
    </row>
    <row r="638" spans="1:8" x14ac:dyDescent="0.2">
      <c r="A638" s="267" t="s">
        <v>3804</v>
      </c>
      <c r="B638" s="251">
        <v>61</v>
      </c>
      <c r="C638" s="265"/>
      <c r="D638" s="120" t="s">
        <v>462</v>
      </c>
      <c r="E638" s="251" t="s">
        <v>333</v>
      </c>
      <c r="F638" s="281"/>
      <c r="G638" s="174"/>
      <c r="H638" s="106"/>
    </row>
    <row r="639" spans="1:8" x14ac:dyDescent="0.2">
      <c r="A639" s="267" t="s">
        <v>3805</v>
      </c>
      <c r="B639" s="251">
        <v>61</v>
      </c>
      <c r="C639" s="265"/>
      <c r="D639" s="120" t="s">
        <v>462</v>
      </c>
      <c r="E639" s="251" t="s">
        <v>334</v>
      </c>
      <c r="F639" s="281"/>
      <c r="G639" s="174"/>
      <c r="H639" s="106"/>
    </row>
    <row r="640" spans="1:8" x14ac:dyDescent="0.2">
      <c r="A640" s="248" t="s">
        <v>2917</v>
      </c>
      <c r="B640" s="251">
        <v>61</v>
      </c>
      <c r="C640" s="265">
        <v>4</v>
      </c>
      <c r="D640" s="120" t="s">
        <v>462</v>
      </c>
      <c r="E640" s="251" t="s">
        <v>335</v>
      </c>
      <c r="F640" s="283">
        <v>20</v>
      </c>
      <c r="G640" s="174"/>
      <c r="H640" s="106">
        <f>F640*G640</f>
        <v>0</v>
      </c>
    </row>
    <row r="641" spans="1:8" x14ac:dyDescent="0.2">
      <c r="A641" s="267" t="s">
        <v>2929</v>
      </c>
      <c r="B641" s="251">
        <v>61</v>
      </c>
      <c r="C641" s="265"/>
      <c r="D641" s="120" t="s">
        <v>462</v>
      </c>
      <c r="E641" s="251" t="s">
        <v>336</v>
      </c>
      <c r="F641" s="281"/>
      <c r="G641" s="174"/>
      <c r="H641" s="106"/>
    </row>
    <row r="642" spans="1:8" x14ac:dyDescent="0.2">
      <c r="A642" s="267" t="s">
        <v>5634</v>
      </c>
      <c r="B642" s="251">
        <v>61</v>
      </c>
      <c r="C642" s="265"/>
      <c r="D642" s="120" t="s">
        <v>462</v>
      </c>
      <c r="E642" s="251" t="s">
        <v>337</v>
      </c>
      <c r="F642" s="281"/>
      <c r="G642" s="174"/>
      <c r="H642" s="106"/>
    </row>
    <row r="643" spans="1:8" x14ac:dyDescent="0.2">
      <c r="A643" s="267" t="s">
        <v>3740</v>
      </c>
      <c r="B643" s="251">
        <v>61</v>
      </c>
      <c r="C643" s="265"/>
      <c r="D643" s="120" t="s">
        <v>462</v>
      </c>
      <c r="E643" s="251" t="s">
        <v>315</v>
      </c>
      <c r="F643" s="281"/>
      <c r="G643" s="174"/>
      <c r="H643" s="106"/>
    </row>
    <row r="644" spans="1:8" x14ac:dyDescent="0.2">
      <c r="A644" s="267" t="s">
        <v>3806</v>
      </c>
      <c r="B644" s="251">
        <v>61</v>
      </c>
      <c r="C644" s="265"/>
      <c r="D644" s="120" t="s">
        <v>462</v>
      </c>
      <c r="E644" s="251" t="s">
        <v>338</v>
      </c>
      <c r="F644" s="281"/>
      <c r="G644" s="174"/>
      <c r="H644" s="106"/>
    </row>
    <row r="645" spans="1:8" x14ac:dyDescent="0.2">
      <c r="A645" s="248" t="s">
        <v>3807</v>
      </c>
      <c r="B645" s="251">
        <v>61</v>
      </c>
      <c r="C645" s="265">
        <v>4</v>
      </c>
      <c r="D645" s="120" t="s">
        <v>462</v>
      </c>
      <c r="E645" s="251" t="s">
        <v>339</v>
      </c>
      <c r="F645" s="291">
        <v>20</v>
      </c>
      <c r="G645" s="174"/>
      <c r="H645" s="106">
        <f>F645*G645</f>
        <v>0</v>
      </c>
    </row>
    <row r="646" spans="1:8" x14ac:dyDescent="0.2">
      <c r="A646" s="267" t="s">
        <v>3808</v>
      </c>
      <c r="B646" s="251">
        <v>61</v>
      </c>
      <c r="C646" s="265"/>
      <c r="D646" s="120" t="s">
        <v>462</v>
      </c>
      <c r="E646" s="251" t="s">
        <v>340</v>
      </c>
      <c r="F646" s="281"/>
      <c r="G646" s="174"/>
      <c r="H646" s="106"/>
    </row>
    <row r="647" spans="1:8" x14ac:dyDescent="0.2">
      <c r="A647" s="267" t="s">
        <v>6023</v>
      </c>
      <c r="B647" s="251">
        <v>61</v>
      </c>
      <c r="C647" s="265"/>
      <c r="D647" s="120" t="s">
        <v>462</v>
      </c>
      <c r="E647" s="251" t="s">
        <v>341</v>
      </c>
      <c r="F647" s="281"/>
      <c r="G647" s="174"/>
      <c r="H647" s="106"/>
    </row>
    <row r="648" spans="1:8" x14ac:dyDescent="0.2">
      <c r="A648" s="267" t="s">
        <v>3809</v>
      </c>
      <c r="B648" s="251">
        <v>61</v>
      </c>
      <c r="C648" s="265"/>
      <c r="D648" s="120" t="s">
        <v>462</v>
      </c>
      <c r="E648" s="251" t="s">
        <v>342</v>
      </c>
      <c r="F648" s="281"/>
      <c r="G648" s="174"/>
      <c r="H648" s="106"/>
    </row>
    <row r="649" spans="1:8" x14ac:dyDescent="0.2">
      <c r="A649" s="267" t="s">
        <v>3810</v>
      </c>
      <c r="B649" s="251">
        <v>61</v>
      </c>
      <c r="C649" s="265"/>
      <c r="D649" s="120" t="s">
        <v>462</v>
      </c>
      <c r="E649" s="251" t="s">
        <v>343</v>
      </c>
      <c r="F649" s="281"/>
      <c r="G649" s="174"/>
      <c r="H649" s="106"/>
    </row>
    <row r="650" spans="1:8" x14ac:dyDescent="0.2">
      <c r="A650" s="234" t="s">
        <v>3811</v>
      </c>
      <c r="B650" s="278"/>
      <c r="C650" s="264"/>
      <c r="D650" s="148"/>
      <c r="E650" s="302"/>
      <c r="F650" s="287"/>
      <c r="G650" s="215"/>
      <c r="H650" s="138"/>
    </row>
    <row r="651" spans="1:8" x14ac:dyDescent="0.2">
      <c r="A651" s="187" t="s">
        <v>3812</v>
      </c>
      <c r="B651" s="251">
        <v>62</v>
      </c>
      <c r="C651" s="265">
        <v>5</v>
      </c>
      <c r="D651" s="120" t="s">
        <v>462</v>
      </c>
      <c r="E651" s="256" t="s">
        <v>344</v>
      </c>
      <c r="F651" s="283">
        <v>35</v>
      </c>
      <c r="G651" s="174"/>
      <c r="H651" s="106">
        <f>F651*G651</f>
        <v>0</v>
      </c>
    </row>
    <row r="652" spans="1:8" x14ac:dyDescent="0.2">
      <c r="A652" s="267" t="s">
        <v>3813</v>
      </c>
      <c r="B652" s="251">
        <v>62</v>
      </c>
      <c r="C652" s="265"/>
      <c r="D652" s="120" t="s">
        <v>462</v>
      </c>
      <c r="E652" s="251" t="s">
        <v>345</v>
      </c>
      <c r="F652" s="281"/>
      <c r="G652" s="174"/>
      <c r="H652" s="106"/>
    </row>
    <row r="653" spans="1:8" x14ac:dyDescent="0.2">
      <c r="A653" s="267" t="s">
        <v>3814</v>
      </c>
      <c r="B653" s="251">
        <v>62</v>
      </c>
      <c r="C653" s="265"/>
      <c r="D653" s="120" t="s">
        <v>462</v>
      </c>
      <c r="E653" s="251" t="s">
        <v>346</v>
      </c>
      <c r="F653" s="281"/>
      <c r="G653" s="174"/>
      <c r="H653" s="106"/>
    </row>
    <row r="654" spans="1:8" x14ac:dyDescent="0.2">
      <c r="A654" s="267" t="s">
        <v>3815</v>
      </c>
      <c r="B654" s="251">
        <v>62</v>
      </c>
      <c r="C654" s="265"/>
      <c r="D654" s="120" t="s">
        <v>462</v>
      </c>
      <c r="E654" s="251" t="s">
        <v>347</v>
      </c>
      <c r="F654" s="281"/>
      <c r="G654" s="174"/>
      <c r="H654" s="106"/>
    </row>
    <row r="655" spans="1:8" x14ac:dyDescent="0.2">
      <c r="A655" s="267" t="s">
        <v>3816</v>
      </c>
      <c r="B655" s="251">
        <v>62</v>
      </c>
      <c r="C655" s="265"/>
      <c r="D655" s="120" t="s">
        <v>462</v>
      </c>
      <c r="E655" s="251" t="s">
        <v>348</v>
      </c>
      <c r="F655" s="281"/>
      <c r="G655" s="174"/>
      <c r="H655" s="106"/>
    </row>
    <row r="656" spans="1:8" x14ac:dyDescent="0.2">
      <c r="A656" s="267" t="s">
        <v>3817</v>
      </c>
      <c r="B656" s="251">
        <v>62</v>
      </c>
      <c r="C656" s="265"/>
      <c r="D656" s="120" t="s">
        <v>462</v>
      </c>
      <c r="E656" s="251" t="s">
        <v>349</v>
      </c>
      <c r="F656" s="281"/>
      <c r="G656" s="174"/>
      <c r="H656" s="106"/>
    </row>
    <row r="657" spans="1:8" x14ac:dyDescent="0.2">
      <c r="A657" s="187" t="s">
        <v>3818</v>
      </c>
      <c r="B657" s="251">
        <v>62</v>
      </c>
      <c r="C657" s="265">
        <v>5</v>
      </c>
      <c r="D657" s="120" t="s">
        <v>462</v>
      </c>
      <c r="E657" s="256" t="s">
        <v>350</v>
      </c>
      <c r="F657" s="283">
        <v>35</v>
      </c>
      <c r="G657" s="174"/>
      <c r="H657" s="106">
        <f>F657*G657</f>
        <v>0</v>
      </c>
    </row>
    <row r="658" spans="1:8" x14ac:dyDescent="0.2">
      <c r="A658" s="267" t="s">
        <v>3819</v>
      </c>
      <c r="B658" s="251">
        <v>62</v>
      </c>
      <c r="C658" s="265"/>
      <c r="D658" s="120" t="s">
        <v>462</v>
      </c>
      <c r="E658" s="251" t="s">
        <v>1692</v>
      </c>
      <c r="F658" s="281"/>
      <c r="G658" s="174"/>
      <c r="H658" s="106"/>
    </row>
    <row r="659" spans="1:8" x14ac:dyDescent="0.2">
      <c r="A659" s="267" t="s">
        <v>3820</v>
      </c>
      <c r="B659" s="251">
        <v>62</v>
      </c>
      <c r="C659" s="265"/>
      <c r="D659" s="120" t="s">
        <v>462</v>
      </c>
      <c r="E659" s="251" t="s">
        <v>351</v>
      </c>
      <c r="F659" s="281"/>
      <c r="G659" s="174"/>
      <c r="H659" s="106"/>
    </row>
    <row r="660" spans="1:8" x14ac:dyDescent="0.2">
      <c r="A660" s="267" t="s">
        <v>3821</v>
      </c>
      <c r="B660" s="251">
        <v>62</v>
      </c>
      <c r="C660" s="265"/>
      <c r="D660" s="120" t="s">
        <v>462</v>
      </c>
      <c r="E660" s="251" t="s">
        <v>352</v>
      </c>
      <c r="F660" s="281"/>
      <c r="G660" s="174"/>
      <c r="H660" s="106"/>
    </row>
    <row r="661" spans="1:8" x14ac:dyDescent="0.2">
      <c r="A661" s="267" t="s">
        <v>3822</v>
      </c>
      <c r="B661" s="251">
        <v>62</v>
      </c>
      <c r="C661" s="265"/>
      <c r="D661" s="120" t="s">
        <v>462</v>
      </c>
      <c r="E661" s="251" t="s">
        <v>353</v>
      </c>
      <c r="F661" s="281"/>
      <c r="G661" s="174"/>
      <c r="H661" s="106"/>
    </row>
    <row r="662" spans="1:8" x14ac:dyDescent="0.2">
      <c r="A662" s="267" t="s">
        <v>3823</v>
      </c>
      <c r="B662" s="251">
        <v>62</v>
      </c>
      <c r="C662" s="265"/>
      <c r="D662" s="120" t="s">
        <v>462</v>
      </c>
      <c r="E662" s="251" t="s">
        <v>354</v>
      </c>
      <c r="F662" s="281"/>
      <c r="G662" s="174"/>
      <c r="H662" s="106"/>
    </row>
    <row r="663" spans="1:8" x14ac:dyDescent="0.2">
      <c r="A663" s="187" t="s">
        <v>3824</v>
      </c>
      <c r="B663" s="251">
        <v>62</v>
      </c>
      <c r="C663" s="265">
        <v>4</v>
      </c>
      <c r="D663" s="120" t="s">
        <v>462</v>
      </c>
      <c r="E663" s="256" t="s">
        <v>355</v>
      </c>
      <c r="F663" s="283">
        <v>28</v>
      </c>
      <c r="G663" s="174"/>
      <c r="H663" s="106">
        <f>F663*G663</f>
        <v>0</v>
      </c>
    </row>
    <row r="664" spans="1:8" x14ac:dyDescent="0.2">
      <c r="A664" s="267" t="s">
        <v>3825</v>
      </c>
      <c r="B664" s="251">
        <v>62</v>
      </c>
      <c r="C664" s="265"/>
      <c r="D664" s="120" t="s">
        <v>462</v>
      </c>
      <c r="E664" s="251" t="s">
        <v>356</v>
      </c>
      <c r="F664" s="281"/>
      <c r="G664" s="174"/>
      <c r="H664" s="106"/>
    </row>
    <row r="665" spans="1:8" x14ac:dyDescent="0.2">
      <c r="A665" s="267" t="s">
        <v>3826</v>
      </c>
      <c r="B665" s="251">
        <v>62</v>
      </c>
      <c r="C665" s="265"/>
      <c r="D665" s="120" t="s">
        <v>462</v>
      </c>
      <c r="E665" s="251" t="s">
        <v>357</v>
      </c>
      <c r="F665" s="281"/>
      <c r="G665" s="174"/>
      <c r="H665" s="106"/>
    </row>
    <row r="666" spans="1:8" x14ac:dyDescent="0.2">
      <c r="A666" s="267" t="s">
        <v>95</v>
      </c>
      <c r="B666" s="251">
        <v>62</v>
      </c>
      <c r="C666" s="265"/>
      <c r="D666" s="120" t="s">
        <v>462</v>
      </c>
      <c r="E666" s="251" t="s">
        <v>358</v>
      </c>
      <c r="F666" s="281"/>
      <c r="G666" s="174"/>
      <c r="H666" s="106"/>
    </row>
    <row r="667" spans="1:8" x14ac:dyDescent="0.2">
      <c r="A667" s="267" t="s">
        <v>252</v>
      </c>
      <c r="B667" s="251">
        <v>62</v>
      </c>
      <c r="C667" s="265"/>
      <c r="D667" s="120" t="s">
        <v>462</v>
      </c>
      <c r="E667" s="251" t="s">
        <v>359</v>
      </c>
      <c r="F667" s="281"/>
      <c r="G667" s="174"/>
      <c r="H667" s="106"/>
    </row>
    <row r="668" spans="1:8" x14ac:dyDescent="0.2">
      <c r="A668" s="248" t="s">
        <v>253</v>
      </c>
      <c r="B668" s="251">
        <v>62</v>
      </c>
      <c r="C668" s="265">
        <v>5</v>
      </c>
      <c r="D668" s="120" t="s">
        <v>462</v>
      </c>
      <c r="E668" s="251" t="s">
        <v>360</v>
      </c>
      <c r="F668" s="283">
        <v>50</v>
      </c>
      <c r="G668" s="174"/>
      <c r="H668" s="106">
        <f>F668*G668</f>
        <v>0</v>
      </c>
    </row>
    <row r="669" spans="1:8" x14ac:dyDescent="0.2">
      <c r="A669" s="267" t="s">
        <v>254</v>
      </c>
      <c r="B669" s="251">
        <v>62</v>
      </c>
      <c r="C669" s="265"/>
      <c r="D669" s="120" t="s">
        <v>462</v>
      </c>
      <c r="E669" s="251" t="s">
        <v>361</v>
      </c>
      <c r="F669" s="281"/>
      <c r="G669" s="174"/>
      <c r="H669" s="106"/>
    </row>
    <row r="670" spans="1:8" x14ac:dyDescent="0.2">
      <c r="A670" s="267" t="s">
        <v>255</v>
      </c>
      <c r="B670" s="251">
        <v>62</v>
      </c>
      <c r="C670" s="265"/>
      <c r="D670" s="120" t="s">
        <v>462</v>
      </c>
      <c r="E670" s="251" t="s">
        <v>362</v>
      </c>
      <c r="F670" s="281"/>
      <c r="G670" s="174"/>
      <c r="H670" s="106"/>
    </row>
    <row r="671" spans="1:8" x14ac:dyDescent="0.2">
      <c r="A671" s="267" t="s">
        <v>1150</v>
      </c>
      <c r="B671" s="251">
        <v>62</v>
      </c>
      <c r="C671" s="265"/>
      <c r="D671" s="120" t="s">
        <v>462</v>
      </c>
      <c r="E671" s="251" t="s">
        <v>363</v>
      </c>
      <c r="F671" s="281"/>
      <c r="G671" s="174"/>
      <c r="H671" s="106"/>
    </row>
    <row r="672" spans="1:8" x14ac:dyDescent="0.2">
      <c r="A672" s="267" t="s">
        <v>1151</v>
      </c>
      <c r="B672" s="251">
        <v>62</v>
      </c>
      <c r="C672" s="265"/>
      <c r="D672" s="120" t="s">
        <v>462</v>
      </c>
      <c r="E672" s="251" t="s">
        <v>364</v>
      </c>
      <c r="F672" s="281"/>
      <c r="G672" s="174"/>
      <c r="H672" s="106"/>
    </row>
    <row r="673" spans="1:8" x14ac:dyDescent="0.2">
      <c r="A673" s="267" t="s">
        <v>1152</v>
      </c>
      <c r="B673" s="251">
        <v>62</v>
      </c>
      <c r="C673" s="265"/>
      <c r="D673" s="120" t="s">
        <v>462</v>
      </c>
      <c r="E673" s="251" t="s">
        <v>365</v>
      </c>
      <c r="F673" s="281"/>
      <c r="G673" s="174"/>
      <c r="H673" s="106"/>
    </row>
    <row r="674" spans="1:8" x14ac:dyDescent="0.2">
      <c r="A674" s="248" t="s">
        <v>1153</v>
      </c>
      <c r="B674" s="251">
        <v>62</v>
      </c>
      <c r="C674" s="265">
        <v>4</v>
      </c>
      <c r="D674" s="120" t="s">
        <v>462</v>
      </c>
      <c r="E674" s="251" t="s">
        <v>366</v>
      </c>
      <c r="F674" s="283">
        <v>24</v>
      </c>
      <c r="G674" s="174"/>
      <c r="H674" s="106">
        <f>F674*G674</f>
        <v>0</v>
      </c>
    </row>
    <row r="675" spans="1:8" x14ac:dyDescent="0.2">
      <c r="A675" s="267" t="s">
        <v>1154</v>
      </c>
      <c r="B675" s="251">
        <v>62</v>
      </c>
      <c r="C675" s="265"/>
      <c r="D675" s="120" t="s">
        <v>462</v>
      </c>
      <c r="E675" s="251" t="s">
        <v>367</v>
      </c>
      <c r="F675" s="281"/>
      <c r="G675" s="174"/>
      <c r="H675" s="106"/>
    </row>
    <row r="676" spans="1:8" x14ac:dyDescent="0.2">
      <c r="A676" s="267" t="s">
        <v>1155</v>
      </c>
      <c r="B676" s="251">
        <v>62</v>
      </c>
      <c r="C676" s="265"/>
      <c r="D676" s="120" t="s">
        <v>462</v>
      </c>
      <c r="E676" s="251" t="s">
        <v>368</v>
      </c>
      <c r="F676" s="281"/>
      <c r="G676" s="174"/>
      <c r="H676" s="106"/>
    </row>
    <row r="677" spans="1:8" x14ac:dyDescent="0.2">
      <c r="A677" s="267" t="s">
        <v>1156</v>
      </c>
      <c r="B677" s="251">
        <v>62</v>
      </c>
      <c r="C677" s="265"/>
      <c r="D677" s="120" t="s">
        <v>462</v>
      </c>
      <c r="E677" s="251" t="s">
        <v>369</v>
      </c>
      <c r="F677" s="281"/>
      <c r="G677" s="174"/>
      <c r="H677" s="106"/>
    </row>
    <row r="678" spans="1:8" x14ac:dyDescent="0.2">
      <c r="A678" s="267" t="s">
        <v>1157</v>
      </c>
      <c r="B678" s="251">
        <v>62</v>
      </c>
      <c r="C678" s="265"/>
      <c r="D678" s="120" t="s">
        <v>462</v>
      </c>
      <c r="E678" s="251" t="s">
        <v>370</v>
      </c>
      <c r="F678" s="281"/>
      <c r="G678" s="174"/>
      <c r="H678" s="106"/>
    </row>
    <row r="679" spans="1:8" x14ac:dyDescent="0.2">
      <c r="A679" s="248" t="s">
        <v>1158</v>
      </c>
      <c r="B679" s="251">
        <v>62</v>
      </c>
      <c r="C679" s="265">
        <v>5</v>
      </c>
      <c r="D679" s="120" t="s">
        <v>462</v>
      </c>
      <c r="E679" s="251" t="s">
        <v>371</v>
      </c>
      <c r="F679" s="283">
        <v>25</v>
      </c>
      <c r="G679" s="174"/>
      <c r="H679" s="106">
        <f>F679*G679</f>
        <v>0</v>
      </c>
    </row>
    <row r="680" spans="1:8" x14ac:dyDescent="0.2">
      <c r="A680" s="267" t="s">
        <v>1159</v>
      </c>
      <c r="B680" s="251">
        <v>62</v>
      </c>
      <c r="C680" s="265"/>
      <c r="D680" s="120" t="s">
        <v>462</v>
      </c>
      <c r="E680" s="251" t="s">
        <v>372</v>
      </c>
      <c r="F680" s="281"/>
      <c r="G680" s="174"/>
      <c r="H680" s="106"/>
    </row>
    <row r="681" spans="1:8" x14ac:dyDescent="0.2">
      <c r="A681" s="267" t="s">
        <v>1160</v>
      </c>
      <c r="B681" s="251">
        <v>62</v>
      </c>
      <c r="C681" s="265"/>
      <c r="D681" s="120" t="s">
        <v>462</v>
      </c>
      <c r="E681" s="251" t="s">
        <v>373</v>
      </c>
      <c r="F681" s="281"/>
      <c r="G681" s="174"/>
      <c r="H681" s="106"/>
    </row>
    <row r="682" spans="1:8" x14ac:dyDescent="0.2">
      <c r="A682" s="267" t="s">
        <v>1161</v>
      </c>
      <c r="B682" s="251">
        <v>62</v>
      </c>
      <c r="C682" s="265"/>
      <c r="D682" s="120" t="s">
        <v>462</v>
      </c>
      <c r="E682" s="251" t="s">
        <v>374</v>
      </c>
      <c r="F682" s="281"/>
      <c r="G682" s="174"/>
      <c r="H682" s="106"/>
    </row>
    <row r="683" spans="1:8" x14ac:dyDescent="0.2">
      <c r="A683" s="267" t="s">
        <v>1162</v>
      </c>
      <c r="B683" s="251">
        <v>62</v>
      </c>
      <c r="C683" s="265"/>
      <c r="D683" s="120" t="s">
        <v>462</v>
      </c>
      <c r="E683" s="251" t="s">
        <v>375</v>
      </c>
      <c r="F683" s="281"/>
      <c r="G683" s="174"/>
      <c r="H683" s="106"/>
    </row>
    <row r="684" spans="1:8" x14ac:dyDescent="0.2">
      <c r="A684" s="267" t="s">
        <v>1163</v>
      </c>
      <c r="B684" s="251">
        <v>62</v>
      </c>
      <c r="C684" s="265"/>
      <c r="D684" s="120" t="s">
        <v>462</v>
      </c>
      <c r="E684" s="251" t="s">
        <v>376</v>
      </c>
      <c r="F684" s="281"/>
      <c r="G684" s="174"/>
      <c r="H684" s="106"/>
    </row>
    <row r="685" spans="1:8" x14ac:dyDescent="0.2">
      <c r="A685" s="248" t="s">
        <v>1164</v>
      </c>
      <c r="B685" s="251">
        <v>62</v>
      </c>
      <c r="C685" s="265">
        <v>6</v>
      </c>
      <c r="D685" s="120" t="s">
        <v>462</v>
      </c>
      <c r="E685" s="251" t="s">
        <v>377</v>
      </c>
      <c r="F685" s="281">
        <v>30</v>
      </c>
      <c r="G685" s="174"/>
      <c r="H685" s="106">
        <f>F685*G685</f>
        <v>0</v>
      </c>
    </row>
    <row r="686" spans="1:8" x14ac:dyDescent="0.2">
      <c r="A686" s="267" t="s">
        <v>1165</v>
      </c>
      <c r="B686" s="251">
        <v>62</v>
      </c>
      <c r="C686" s="265"/>
      <c r="D686" s="120" t="s">
        <v>462</v>
      </c>
      <c r="E686" s="251"/>
      <c r="F686" s="290"/>
      <c r="G686" s="174"/>
      <c r="H686" s="106"/>
    </row>
    <row r="687" spans="1:8" x14ac:dyDescent="0.2">
      <c r="A687" s="267" t="s">
        <v>1166</v>
      </c>
      <c r="B687" s="251">
        <v>62</v>
      </c>
      <c r="C687" s="265"/>
      <c r="D687" s="120" t="s">
        <v>462</v>
      </c>
      <c r="E687" s="251"/>
      <c r="F687" s="290"/>
      <c r="G687" s="174"/>
      <c r="H687" s="106"/>
    </row>
    <row r="688" spans="1:8" x14ac:dyDescent="0.2">
      <c r="A688" s="267" t="s">
        <v>1167</v>
      </c>
      <c r="B688" s="251">
        <v>62</v>
      </c>
      <c r="C688" s="265"/>
      <c r="D688" s="120" t="s">
        <v>462</v>
      </c>
      <c r="E688" s="251"/>
      <c r="F688" s="290"/>
      <c r="G688" s="174"/>
      <c r="H688" s="106"/>
    </row>
    <row r="689" spans="1:8" x14ac:dyDescent="0.2">
      <c r="A689" s="267" t="s">
        <v>1168</v>
      </c>
      <c r="B689" s="251">
        <v>62</v>
      </c>
      <c r="C689" s="265"/>
      <c r="D689" s="120" t="s">
        <v>462</v>
      </c>
      <c r="E689" s="251"/>
      <c r="F689" s="290"/>
      <c r="G689" s="174"/>
      <c r="H689" s="106"/>
    </row>
    <row r="690" spans="1:8" x14ac:dyDescent="0.2">
      <c r="A690" s="267" t="s">
        <v>1169</v>
      </c>
      <c r="B690" s="251">
        <v>62</v>
      </c>
      <c r="C690" s="265"/>
      <c r="D690" s="120" t="s">
        <v>462</v>
      </c>
      <c r="E690" s="251"/>
      <c r="F690" s="290"/>
      <c r="G690" s="174"/>
      <c r="H690" s="106"/>
    </row>
    <row r="691" spans="1:8" x14ac:dyDescent="0.2">
      <c r="A691" s="267" t="s">
        <v>1170</v>
      </c>
      <c r="B691" s="251">
        <v>62</v>
      </c>
      <c r="C691" s="265"/>
      <c r="D691" s="120" t="s">
        <v>462</v>
      </c>
      <c r="E691" s="251"/>
      <c r="F691" s="290"/>
      <c r="G691" s="174"/>
      <c r="H691" s="106"/>
    </row>
    <row r="692" spans="1:8" x14ac:dyDescent="0.2">
      <c r="A692" s="248" t="s">
        <v>1171</v>
      </c>
      <c r="B692" s="251">
        <v>63</v>
      </c>
      <c r="C692" s="265">
        <v>4</v>
      </c>
      <c r="D692" s="120" t="s">
        <v>462</v>
      </c>
      <c r="E692" s="251" t="s">
        <v>378</v>
      </c>
      <c r="F692" s="283">
        <v>20</v>
      </c>
      <c r="G692" s="174"/>
      <c r="H692" s="106">
        <f>F692*G692</f>
        <v>0</v>
      </c>
    </row>
    <row r="693" spans="1:8" x14ac:dyDescent="0.2">
      <c r="A693" s="266" t="s">
        <v>1172</v>
      </c>
      <c r="B693" s="251">
        <v>63</v>
      </c>
      <c r="C693" s="265"/>
      <c r="D693" s="120" t="s">
        <v>462</v>
      </c>
      <c r="E693" s="252" t="s">
        <v>379</v>
      </c>
      <c r="F693" s="282"/>
      <c r="G693" s="174"/>
      <c r="H693" s="106"/>
    </row>
    <row r="694" spans="1:8" x14ac:dyDescent="0.2">
      <c r="A694" s="266" t="s">
        <v>1173</v>
      </c>
      <c r="B694" s="251">
        <v>63</v>
      </c>
      <c r="C694" s="265"/>
      <c r="D694" s="120" t="s">
        <v>462</v>
      </c>
      <c r="E694" s="252" t="s">
        <v>380</v>
      </c>
      <c r="F694" s="282"/>
      <c r="G694" s="174"/>
      <c r="H694" s="106"/>
    </row>
    <row r="695" spans="1:8" x14ac:dyDescent="0.2">
      <c r="A695" s="266" t="s">
        <v>1174</v>
      </c>
      <c r="B695" s="251">
        <v>63</v>
      </c>
      <c r="C695" s="265"/>
      <c r="D695" s="120" t="s">
        <v>462</v>
      </c>
      <c r="E695" s="252" t="s">
        <v>381</v>
      </c>
      <c r="F695" s="282"/>
      <c r="G695" s="174"/>
      <c r="H695" s="106"/>
    </row>
    <row r="696" spans="1:8" x14ac:dyDescent="0.2">
      <c r="A696" s="266" t="s">
        <v>1175</v>
      </c>
      <c r="B696" s="251">
        <v>63</v>
      </c>
      <c r="C696" s="265"/>
      <c r="D696" s="120" t="s">
        <v>462</v>
      </c>
      <c r="E696" s="252" t="s">
        <v>382</v>
      </c>
      <c r="F696" s="282"/>
      <c r="G696" s="174"/>
      <c r="H696" s="106"/>
    </row>
    <row r="697" spans="1:8" x14ac:dyDescent="0.2">
      <c r="A697" s="248" t="s">
        <v>3523</v>
      </c>
      <c r="B697" s="251">
        <v>63</v>
      </c>
      <c r="C697" s="265">
        <v>6</v>
      </c>
      <c r="D697" s="120" t="s">
        <v>462</v>
      </c>
      <c r="E697" s="251" t="s">
        <v>383</v>
      </c>
      <c r="F697" s="283">
        <v>36</v>
      </c>
      <c r="G697" s="174"/>
      <c r="H697" s="106">
        <f>F697*G697</f>
        <v>0</v>
      </c>
    </row>
    <row r="698" spans="1:8" x14ac:dyDescent="0.2">
      <c r="A698" s="266" t="s">
        <v>1176</v>
      </c>
      <c r="B698" s="251">
        <v>63</v>
      </c>
      <c r="C698" s="265"/>
      <c r="D698" s="120" t="s">
        <v>462</v>
      </c>
      <c r="E698" s="252" t="s">
        <v>384</v>
      </c>
      <c r="F698" s="282"/>
      <c r="G698" s="174"/>
      <c r="H698" s="106"/>
    </row>
    <row r="699" spans="1:8" x14ac:dyDescent="0.2">
      <c r="A699" s="266" t="s">
        <v>1177</v>
      </c>
      <c r="B699" s="251">
        <v>63</v>
      </c>
      <c r="C699" s="265"/>
      <c r="D699" s="120" t="s">
        <v>462</v>
      </c>
      <c r="E699" s="252" t="s">
        <v>385</v>
      </c>
      <c r="F699" s="282"/>
      <c r="G699" s="174"/>
      <c r="H699" s="106"/>
    </row>
    <row r="700" spans="1:8" x14ac:dyDescent="0.2">
      <c r="A700" s="266" t="s">
        <v>1178</v>
      </c>
      <c r="B700" s="251">
        <v>63</v>
      </c>
      <c r="C700" s="265"/>
      <c r="D700" s="120" t="s">
        <v>462</v>
      </c>
      <c r="E700" s="252" t="s">
        <v>386</v>
      </c>
      <c r="F700" s="282"/>
      <c r="G700" s="174"/>
      <c r="H700" s="106"/>
    </row>
    <row r="701" spans="1:8" x14ac:dyDescent="0.2">
      <c r="A701" s="266" t="s">
        <v>1179</v>
      </c>
      <c r="B701" s="251">
        <v>63</v>
      </c>
      <c r="C701" s="265"/>
      <c r="D701" s="120" t="s">
        <v>462</v>
      </c>
      <c r="E701" s="252" t="s">
        <v>387</v>
      </c>
      <c r="F701" s="282"/>
      <c r="G701" s="174"/>
      <c r="H701" s="106"/>
    </row>
    <row r="702" spans="1:8" x14ac:dyDescent="0.2">
      <c r="A702" s="266" t="s">
        <v>1180</v>
      </c>
      <c r="B702" s="251">
        <v>63</v>
      </c>
      <c r="C702" s="265"/>
      <c r="D702" s="120" t="s">
        <v>462</v>
      </c>
      <c r="E702" s="252" t="s">
        <v>388</v>
      </c>
      <c r="F702" s="282"/>
      <c r="G702" s="174"/>
      <c r="H702" s="106"/>
    </row>
    <row r="703" spans="1:8" x14ac:dyDescent="0.2">
      <c r="A703" s="266" t="s">
        <v>1181</v>
      </c>
      <c r="B703" s="251">
        <v>63</v>
      </c>
      <c r="C703" s="265"/>
      <c r="D703" s="120" t="s">
        <v>462</v>
      </c>
      <c r="E703" s="252" t="s">
        <v>389</v>
      </c>
      <c r="F703" s="282"/>
      <c r="G703" s="174"/>
      <c r="H703" s="106"/>
    </row>
    <row r="704" spans="1:8" x14ac:dyDescent="0.2">
      <c r="A704" s="248" t="s">
        <v>1182</v>
      </c>
      <c r="B704" s="251">
        <v>63</v>
      </c>
      <c r="C704" s="265">
        <v>10</v>
      </c>
      <c r="D704" s="120" t="s">
        <v>462</v>
      </c>
      <c r="E704" s="251" t="s">
        <v>390</v>
      </c>
      <c r="F704" s="283">
        <v>57</v>
      </c>
      <c r="G704" s="174"/>
      <c r="H704" s="106">
        <f>F704*G704</f>
        <v>0</v>
      </c>
    </row>
    <row r="705" spans="1:8" x14ac:dyDescent="0.2">
      <c r="A705" s="266" t="s">
        <v>965</v>
      </c>
      <c r="B705" s="251">
        <v>63</v>
      </c>
      <c r="C705" s="265"/>
      <c r="D705" s="120" t="s">
        <v>462</v>
      </c>
      <c r="E705" s="252" t="s">
        <v>391</v>
      </c>
      <c r="F705" s="281"/>
      <c r="G705" s="174"/>
      <c r="H705" s="106"/>
    </row>
    <row r="706" spans="1:8" x14ac:dyDescent="0.2">
      <c r="A706" s="266" t="s">
        <v>966</v>
      </c>
      <c r="B706" s="251">
        <v>63</v>
      </c>
      <c r="C706" s="265"/>
      <c r="D706" s="120" t="s">
        <v>462</v>
      </c>
      <c r="E706" s="252" t="s">
        <v>392</v>
      </c>
      <c r="F706" s="282"/>
      <c r="G706" s="174"/>
      <c r="H706" s="106"/>
    </row>
    <row r="707" spans="1:8" x14ac:dyDescent="0.2">
      <c r="A707" s="266" t="s">
        <v>967</v>
      </c>
      <c r="B707" s="251">
        <v>63</v>
      </c>
      <c r="C707" s="265"/>
      <c r="D707" s="120" t="s">
        <v>462</v>
      </c>
      <c r="E707" s="252" t="s">
        <v>393</v>
      </c>
      <c r="F707" s="282"/>
      <c r="G707" s="174"/>
      <c r="H707" s="106"/>
    </row>
    <row r="708" spans="1:8" x14ac:dyDescent="0.2">
      <c r="A708" s="266" t="s">
        <v>968</v>
      </c>
      <c r="B708" s="251">
        <v>63</v>
      </c>
      <c r="C708" s="265"/>
      <c r="D708" s="120" t="s">
        <v>462</v>
      </c>
      <c r="E708" s="252" t="s">
        <v>394</v>
      </c>
      <c r="F708" s="282"/>
      <c r="G708" s="174"/>
      <c r="H708" s="106"/>
    </row>
    <row r="709" spans="1:8" x14ac:dyDescent="0.2">
      <c r="A709" s="266" t="s">
        <v>969</v>
      </c>
      <c r="B709" s="251">
        <v>63</v>
      </c>
      <c r="C709" s="265"/>
      <c r="D709" s="120" t="s">
        <v>462</v>
      </c>
      <c r="E709" s="252" t="s">
        <v>395</v>
      </c>
      <c r="F709" s="282"/>
      <c r="G709" s="174"/>
      <c r="H709" s="106"/>
    </row>
    <row r="710" spans="1:8" x14ac:dyDescent="0.2">
      <c r="A710" s="266" t="s">
        <v>970</v>
      </c>
      <c r="B710" s="251">
        <v>63</v>
      </c>
      <c r="C710" s="265"/>
      <c r="D710" s="120" t="s">
        <v>462</v>
      </c>
      <c r="E710" s="252" t="s">
        <v>396</v>
      </c>
      <c r="F710" s="282"/>
      <c r="G710" s="174"/>
      <c r="H710" s="106"/>
    </row>
    <row r="711" spans="1:8" x14ac:dyDescent="0.2">
      <c r="A711" s="266" t="s">
        <v>971</v>
      </c>
      <c r="B711" s="251">
        <v>63</v>
      </c>
      <c r="C711" s="265"/>
      <c r="D711" s="120" t="s">
        <v>462</v>
      </c>
      <c r="E711" s="252" t="s">
        <v>397</v>
      </c>
      <c r="F711" s="282"/>
      <c r="G711" s="174"/>
      <c r="H711" s="106"/>
    </row>
    <row r="712" spans="1:8" x14ac:dyDescent="0.2">
      <c r="A712" s="266" t="s">
        <v>972</v>
      </c>
      <c r="B712" s="251">
        <v>63</v>
      </c>
      <c r="C712" s="265"/>
      <c r="D712" s="120" t="s">
        <v>462</v>
      </c>
      <c r="E712" s="252" t="s">
        <v>398</v>
      </c>
      <c r="F712" s="282"/>
      <c r="G712" s="174"/>
      <c r="H712" s="106"/>
    </row>
    <row r="713" spans="1:8" x14ac:dyDescent="0.2">
      <c r="A713" s="266" t="s">
        <v>973</v>
      </c>
      <c r="B713" s="251">
        <v>63</v>
      </c>
      <c r="C713" s="265"/>
      <c r="D713" s="120" t="s">
        <v>462</v>
      </c>
      <c r="E713" s="252" t="s">
        <v>399</v>
      </c>
      <c r="F713" s="282"/>
      <c r="G713" s="174"/>
      <c r="H713" s="106"/>
    </row>
    <row r="714" spans="1:8" x14ac:dyDescent="0.2">
      <c r="A714" s="266" t="s">
        <v>974</v>
      </c>
      <c r="B714" s="251">
        <v>63</v>
      </c>
      <c r="C714" s="265"/>
      <c r="D714" s="120" t="s">
        <v>462</v>
      </c>
      <c r="E714" s="252" t="s">
        <v>400</v>
      </c>
      <c r="F714" s="282"/>
      <c r="G714" s="174"/>
      <c r="H714" s="106"/>
    </row>
    <row r="715" spans="1:8" x14ac:dyDescent="0.2">
      <c r="A715" s="248" t="s">
        <v>975</v>
      </c>
      <c r="B715" s="251">
        <v>63</v>
      </c>
      <c r="C715" s="265">
        <v>10</v>
      </c>
      <c r="D715" s="120" t="s">
        <v>462</v>
      </c>
      <c r="E715" s="251" t="s">
        <v>1760</v>
      </c>
      <c r="F715" s="283">
        <v>57</v>
      </c>
      <c r="G715" s="174"/>
      <c r="H715" s="106">
        <f>F715*G715</f>
        <v>0</v>
      </c>
    </row>
    <row r="716" spans="1:8" x14ac:dyDescent="0.2">
      <c r="A716" s="266" t="s">
        <v>976</v>
      </c>
      <c r="B716" s="251">
        <v>63</v>
      </c>
      <c r="C716" s="265"/>
      <c r="D716" s="120" t="s">
        <v>462</v>
      </c>
      <c r="E716" s="252" t="s">
        <v>1761</v>
      </c>
      <c r="F716" s="292" t="s">
        <v>936</v>
      </c>
      <c r="G716" s="174"/>
      <c r="H716" s="106"/>
    </row>
    <row r="717" spans="1:8" x14ac:dyDescent="0.2">
      <c r="A717" s="266" t="s">
        <v>977</v>
      </c>
      <c r="B717" s="251">
        <v>63</v>
      </c>
      <c r="C717" s="265"/>
      <c r="D717" s="120" t="s">
        <v>462</v>
      </c>
      <c r="E717" s="252" t="s">
        <v>1762</v>
      </c>
      <c r="F717" s="292" t="s">
        <v>936</v>
      </c>
      <c r="G717" s="174"/>
      <c r="H717" s="106"/>
    </row>
    <row r="718" spans="1:8" x14ac:dyDescent="0.2">
      <c r="A718" s="266" t="s">
        <v>978</v>
      </c>
      <c r="B718" s="251">
        <v>63</v>
      </c>
      <c r="C718" s="265"/>
      <c r="D718" s="120" t="s">
        <v>462</v>
      </c>
      <c r="E718" s="252" t="s">
        <v>1763</v>
      </c>
      <c r="F718" s="292" t="s">
        <v>936</v>
      </c>
      <c r="G718" s="174"/>
      <c r="H718" s="106"/>
    </row>
    <row r="719" spans="1:8" x14ac:dyDescent="0.2">
      <c r="A719" s="266" t="s">
        <v>979</v>
      </c>
      <c r="B719" s="251">
        <v>63</v>
      </c>
      <c r="C719" s="265"/>
      <c r="D719" s="120" t="s">
        <v>462</v>
      </c>
      <c r="E719" s="252" t="s">
        <v>1764</v>
      </c>
      <c r="F719" s="292" t="s">
        <v>936</v>
      </c>
      <c r="G719" s="174"/>
      <c r="H719" s="106"/>
    </row>
    <row r="720" spans="1:8" x14ac:dyDescent="0.2">
      <c r="A720" s="266" t="s">
        <v>2795</v>
      </c>
      <c r="B720" s="251">
        <v>63</v>
      </c>
      <c r="C720" s="265"/>
      <c r="D720" s="120" t="s">
        <v>462</v>
      </c>
      <c r="E720" s="252" t="s">
        <v>1765</v>
      </c>
      <c r="F720" s="292" t="s">
        <v>936</v>
      </c>
      <c r="G720" s="174"/>
      <c r="H720" s="106"/>
    </row>
    <row r="721" spans="1:8" x14ac:dyDescent="0.2">
      <c r="A721" s="266" t="s">
        <v>2796</v>
      </c>
      <c r="B721" s="251">
        <v>63</v>
      </c>
      <c r="C721" s="265"/>
      <c r="D721" s="120" t="s">
        <v>462</v>
      </c>
      <c r="E721" s="252" t="s">
        <v>1766</v>
      </c>
      <c r="F721" s="292" t="s">
        <v>936</v>
      </c>
      <c r="G721" s="174"/>
      <c r="H721" s="106"/>
    </row>
    <row r="722" spans="1:8" x14ac:dyDescent="0.2">
      <c r="A722" s="266" t="s">
        <v>970</v>
      </c>
      <c r="B722" s="251">
        <v>63</v>
      </c>
      <c r="C722" s="265"/>
      <c r="D722" s="120" t="s">
        <v>462</v>
      </c>
      <c r="E722" s="252" t="s">
        <v>396</v>
      </c>
      <c r="F722" s="292" t="s">
        <v>936</v>
      </c>
      <c r="G722" s="174"/>
      <c r="H722" s="106"/>
    </row>
    <row r="723" spans="1:8" x14ac:dyDescent="0.2">
      <c r="A723" s="266" t="s">
        <v>967</v>
      </c>
      <c r="B723" s="251">
        <v>63</v>
      </c>
      <c r="C723" s="265"/>
      <c r="D723" s="120" t="s">
        <v>462</v>
      </c>
      <c r="E723" s="252" t="s">
        <v>393</v>
      </c>
      <c r="F723" s="292" t="s">
        <v>936</v>
      </c>
      <c r="G723" s="174"/>
      <c r="H723" s="106"/>
    </row>
    <row r="724" spans="1:8" x14ac:dyDescent="0.2">
      <c r="A724" s="266" t="s">
        <v>2797</v>
      </c>
      <c r="B724" s="251">
        <v>63</v>
      </c>
      <c r="C724" s="265"/>
      <c r="D724" s="120" t="s">
        <v>462</v>
      </c>
      <c r="E724" s="252" t="s">
        <v>1767</v>
      </c>
      <c r="F724" s="292" t="s">
        <v>936</v>
      </c>
      <c r="G724" s="174"/>
      <c r="H724" s="106"/>
    </row>
    <row r="725" spans="1:8" x14ac:dyDescent="0.2">
      <c r="A725" s="266" t="s">
        <v>971</v>
      </c>
      <c r="B725" s="251">
        <v>63</v>
      </c>
      <c r="C725" s="265"/>
      <c r="D725" s="120" t="s">
        <v>462</v>
      </c>
      <c r="E725" s="252" t="s">
        <v>397</v>
      </c>
      <c r="F725" s="292" t="s">
        <v>936</v>
      </c>
      <c r="G725" s="174"/>
      <c r="H725" s="106"/>
    </row>
    <row r="726" spans="1:8" x14ac:dyDescent="0.2">
      <c r="A726" s="248" t="s">
        <v>2798</v>
      </c>
      <c r="B726" s="251">
        <v>63</v>
      </c>
      <c r="C726" s="265">
        <v>6</v>
      </c>
      <c r="D726" s="120" t="s">
        <v>462</v>
      </c>
      <c r="E726" s="251" t="s">
        <v>1768</v>
      </c>
      <c r="F726" s="283">
        <v>36</v>
      </c>
      <c r="G726" s="174"/>
      <c r="H726" s="106">
        <f>F726*G726</f>
        <v>0</v>
      </c>
    </row>
    <row r="727" spans="1:8" x14ac:dyDescent="0.2">
      <c r="A727" s="267" t="s">
        <v>2799</v>
      </c>
      <c r="B727" s="251">
        <v>63</v>
      </c>
      <c r="C727" s="265"/>
      <c r="D727" s="120" t="s">
        <v>462</v>
      </c>
      <c r="E727" s="251" t="s">
        <v>1769</v>
      </c>
      <c r="F727" s="281"/>
      <c r="G727" s="174"/>
      <c r="H727" s="106"/>
    </row>
    <row r="728" spans="1:8" x14ac:dyDescent="0.2">
      <c r="A728" s="267" t="s">
        <v>2800</v>
      </c>
      <c r="B728" s="251">
        <v>63</v>
      </c>
      <c r="C728" s="265"/>
      <c r="D728" s="120" t="s">
        <v>462</v>
      </c>
      <c r="E728" s="251" t="s">
        <v>1770</v>
      </c>
      <c r="F728" s="281"/>
      <c r="G728" s="174"/>
      <c r="H728" s="106"/>
    </row>
    <row r="729" spans="1:8" x14ac:dyDescent="0.2">
      <c r="A729" s="267" t="s">
        <v>2801</v>
      </c>
      <c r="B729" s="251">
        <v>63</v>
      </c>
      <c r="C729" s="265"/>
      <c r="D729" s="120" t="s">
        <v>462</v>
      </c>
      <c r="E729" s="251" t="s">
        <v>1771</v>
      </c>
      <c r="F729" s="281"/>
      <c r="G729" s="174"/>
      <c r="H729" s="106"/>
    </row>
    <row r="730" spans="1:8" x14ac:dyDescent="0.2">
      <c r="A730" s="267" t="s">
        <v>2802</v>
      </c>
      <c r="B730" s="251">
        <v>63</v>
      </c>
      <c r="C730" s="265"/>
      <c r="D730" s="120" t="s">
        <v>462</v>
      </c>
      <c r="E730" s="251" t="s">
        <v>1772</v>
      </c>
      <c r="F730" s="281"/>
      <c r="G730" s="174"/>
      <c r="H730" s="106"/>
    </row>
    <row r="731" spans="1:8" x14ac:dyDescent="0.2">
      <c r="A731" s="267" t="s">
        <v>1186</v>
      </c>
      <c r="B731" s="251">
        <v>63</v>
      </c>
      <c r="C731" s="265"/>
      <c r="D731" s="120" t="s">
        <v>462</v>
      </c>
      <c r="E731" s="251" t="s">
        <v>1773</v>
      </c>
      <c r="F731" s="281"/>
      <c r="G731" s="174"/>
      <c r="H731" s="106"/>
    </row>
    <row r="732" spans="1:8" x14ac:dyDescent="0.2">
      <c r="A732" s="267" t="s">
        <v>1187</v>
      </c>
      <c r="B732" s="251">
        <v>63</v>
      </c>
      <c r="C732" s="265"/>
      <c r="D732" s="120" t="s">
        <v>462</v>
      </c>
      <c r="E732" s="251" t="s">
        <v>1774</v>
      </c>
      <c r="F732" s="281"/>
      <c r="G732" s="174"/>
      <c r="H732" s="106"/>
    </row>
    <row r="733" spans="1:8" x14ac:dyDescent="0.2">
      <c r="A733" s="248" t="s">
        <v>3418</v>
      </c>
      <c r="B733" s="251">
        <v>63</v>
      </c>
      <c r="C733" s="265">
        <v>4</v>
      </c>
      <c r="D733" s="120" t="s">
        <v>462</v>
      </c>
      <c r="E733" s="251" t="s">
        <v>1775</v>
      </c>
      <c r="F733" s="283">
        <v>24</v>
      </c>
      <c r="G733" s="174"/>
      <c r="H733" s="106">
        <f>F733*G733</f>
        <v>0</v>
      </c>
    </row>
    <row r="734" spans="1:8" x14ac:dyDescent="0.2">
      <c r="A734" s="267" t="s">
        <v>1188</v>
      </c>
      <c r="B734" s="251">
        <v>63</v>
      </c>
      <c r="C734" s="265"/>
      <c r="D734" s="120" t="s">
        <v>462</v>
      </c>
      <c r="E734" s="251" t="s">
        <v>1776</v>
      </c>
      <c r="F734" s="281"/>
      <c r="G734" s="174"/>
      <c r="H734" s="106"/>
    </row>
    <row r="735" spans="1:8" x14ac:dyDescent="0.2">
      <c r="A735" s="266" t="s">
        <v>1189</v>
      </c>
      <c r="B735" s="251">
        <v>63</v>
      </c>
      <c r="C735" s="265"/>
      <c r="D735" s="120" t="s">
        <v>462</v>
      </c>
      <c r="E735" s="252" t="s">
        <v>1777</v>
      </c>
      <c r="F735" s="281"/>
      <c r="G735" s="174"/>
      <c r="H735" s="106"/>
    </row>
    <row r="736" spans="1:8" x14ac:dyDescent="0.2">
      <c r="A736" s="266" t="s">
        <v>1190</v>
      </c>
      <c r="B736" s="251">
        <v>63</v>
      </c>
      <c r="C736" s="265"/>
      <c r="D736" s="120" t="s">
        <v>462</v>
      </c>
      <c r="E736" s="252" t="s">
        <v>1778</v>
      </c>
      <c r="F736" s="282"/>
      <c r="G736" s="174"/>
      <c r="H736" s="106"/>
    </row>
    <row r="737" spans="1:8" x14ac:dyDescent="0.2">
      <c r="A737" s="266" t="s">
        <v>1191</v>
      </c>
      <c r="B737" s="251">
        <v>63</v>
      </c>
      <c r="C737" s="265"/>
      <c r="D737" s="120" t="s">
        <v>462</v>
      </c>
      <c r="E737" s="252" t="s">
        <v>1779</v>
      </c>
      <c r="F737" s="282"/>
      <c r="G737" s="174"/>
      <c r="H737" s="106"/>
    </row>
    <row r="738" spans="1:8" x14ac:dyDescent="0.2">
      <c r="A738" s="248" t="s">
        <v>2696</v>
      </c>
      <c r="B738" s="251">
        <v>63</v>
      </c>
      <c r="C738" s="265">
        <v>4</v>
      </c>
      <c r="D738" s="120" t="s">
        <v>462</v>
      </c>
      <c r="E738" s="251" t="s">
        <v>1780</v>
      </c>
      <c r="F738" s="283">
        <v>24</v>
      </c>
      <c r="G738" s="174"/>
      <c r="H738" s="106">
        <f>F738*G738</f>
        <v>0</v>
      </c>
    </row>
    <row r="739" spans="1:8" x14ac:dyDescent="0.2">
      <c r="A739" s="266" t="s">
        <v>1192</v>
      </c>
      <c r="B739" s="251">
        <v>63</v>
      </c>
      <c r="C739" s="265"/>
      <c r="D739" s="120" t="s">
        <v>462</v>
      </c>
      <c r="E739" s="252" t="s">
        <v>1781</v>
      </c>
      <c r="F739" s="282"/>
      <c r="G739" s="174"/>
      <c r="H739" s="106"/>
    </row>
    <row r="740" spans="1:8" x14ac:dyDescent="0.2">
      <c r="A740" s="266" t="s">
        <v>1193</v>
      </c>
      <c r="B740" s="251">
        <v>63</v>
      </c>
      <c r="C740" s="265"/>
      <c r="D740" s="120" t="s">
        <v>462</v>
      </c>
      <c r="E740" s="252" t="s">
        <v>1782</v>
      </c>
      <c r="F740" s="282"/>
      <c r="G740" s="174"/>
      <c r="H740" s="106"/>
    </row>
    <row r="741" spans="1:8" x14ac:dyDescent="0.2">
      <c r="A741" s="266" t="s">
        <v>1194</v>
      </c>
      <c r="B741" s="251">
        <v>63</v>
      </c>
      <c r="C741" s="265"/>
      <c r="D741" s="120" t="s">
        <v>462</v>
      </c>
      <c r="E741" s="252" t="s">
        <v>1783</v>
      </c>
      <c r="F741" s="282"/>
      <c r="G741" s="174"/>
      <c r="H741" s="106"/>
    </row>
    <row r="742" spans="1:8" x14ac:dyDescent="0.2">
      <c r="A742" s="266" t="s">
        <v>1195</v>
      </c>
      <c r="B742" s="251">
        <v>63</v>
      </c>
      <c r="C742" s="265"/>
      <c r="D742" s="120" t="s">
        <v>462</v>
      </c>
      <c r="E742" s="252" t="s">
        <v>1784</v>
      </c>
      <c r="F742" s="282"/>
      <c r="G742" s="174"/>
      <c r="H742" s="106"/>
    </row>
    <row r="743" spans="1:8" x14ac:dyDescent="0.2">
      <c r="A743" s="248" t="s">
        <v>1196</v>
      </c>
      <c r="B743" s="251">
        <v>64</v>
      </c>
      <c r="C743" s="265">
        <v>4</v>
      </c>
      <c r="D743" s="120" t="s">
        <v>462</v>
      </c>
      <c r="E743" s="251" t="s">
        <v>1785</v>
      </c>
      <c r="F743" s="283">
        <v>24</v>
      </c>
      <c r="G743" s="174"/>
      <c r="H743" s="106">
        <f>F743*G743</f>
        <v>0</v>
      </c>
    </row>
    <row r="744" spans="1:8" x14ac:dyDescent="0.2">
      <c r="A744" s="267" t="s">
        <v>2964</v>
      </c>
      <c r="B744" s="251">
        <v>64</v>
      </c>
      <c r="C744" s="265"/>
      <c r="D744" s="120" t="s">
        <v>462</v>
      </c>
      <c r="E744" s="251" t="s">
        <v>1786</v>
      </c>
      <c r="F744" s="281"/>
      <c r="G744" s="174"/>
      <c r="H744" s="106"/>
    </row>
    <row r="745" spans="1:8" x14ac:dyDescent="0.2">
      <c r="A745" s="267" t="s">
        <v>2311</v>
      </c>
      <c r="B745" s="251">
        <v>64</v>
      </c>
      <c r="C745" s="265"/>
      <c r="D745" s="120" t="s">
        <v>462</v>
      </c>
      <c r="E745" s="251" t="s">
        <v>1787</v>
      </c>
      <c r="F745" s="281"/>
      <c r="G745" s="174"/>
      <c r="H745" s="106"/>
    </row>
    <row r="746" spans="1:8" x14ac:dyDescent="0.2">
      <c r="A746" s="267" t="s">
        <v>861</v>
      </c>
      <c r="B746" s="251">
        <v>64</v>
      </c>
      <c r="C746" s="265"/>
      <c r="D746" s="120" t="s">
        <v>462</v>
      </c>
      <c r="E746" s="251" t="s">
        <v>1788</v>
      </c>
      <c r="F746" s="281"/>
      <c r="G746" s="174"/>
      <c r="H746" s="106"/>
    </row>
    <row r="747" spans="1:8" x14ac:dyDescent="0.2">
      <c r="A747" s="267" t="s">
        <v>830</v>
      </c>
      <c r="B747" s="251">
        <v>64</v>
      </c>
      <c r="C747" s="265"/>
      <c r="D747" s="120" t="s">
        <v>462</v>
      </c>
      <c r="E747" s="251" t="s">
        <v>1789</v>
      </c>
      <c r="F747" s="281"/>
      <c r="G747" s="174"/>
      <c r="H747" s="106"/>
    </row>
    <row r="748" spans="1:8" x14ac:dyDescent="0.2">
      <c r="A748" s="248" t="s">
        <v>1197</v>
      </c>
      <c r="B748" s="251">
        <v>64</v>
      </c>
      <c r="C748" s="265">
        <v>4</v>
      </c>
      <c r="D748" s="120" t="s">
        <v>462</v>
      </c>
      <c r="E748" s="251" t="s">
        <v>1790</v>
      </c>
      <c r="F748" s="283">
        <v>24</v>
      </c>
      <c r="G748" s="174"/>
      <c r="H748" s="106">
        <f>F748*G748</f>
        <v>0</v>
      </c>
    </row>
    <row r="749" spans="1:8" x14ac:dyDescent="0.2">
      <c r="A749" s="267" t="s">
        <v>1198</v>
      </c>
      <c r="B749" s="251">
        <v>64</v>
      </c>
      <c r="C749" s="265"/>
      <c r="D749" s="120" t="s">
        <v>462</v>
      </c>
      <c r="E749" s="251" t="s">
        <v>1791</v>
      </c>
      <c r="F749" s="281"/>
      <c r="G749" s="174"/>
      <c r="H749" s="106"/>
    </row>
    <row r="750" spans="1:8" x14ac:dyDescent="0.2">
      <c r="A750" s="267" t="s">
        <v>1199</v>
      </c>
      <c r="B750" s="251">
        <v>64</v>
      </c>
      <c r="C750" s="265"/>
      <c r="D750" s="120" t="s">
        <v>462</v>
      </c>
      <c r="E750" s="251" t="s">
        <v>1792</v>
      </c>
      <c r="F750" s="281"/>
      <c r="G750" s="174"/>
      <c r="H750" s="106"/>
    </row>
    <row r="751" spans="1:8" x14ac:dyDescent="0.2">
      <c r="A751" s="267" t="s">
        <v>1200</v>
      </c>
      <c r="B751" s="251">
        <v>64</v>
      </c>
      <c r="C751" s="265"/>
      <c r="D751" s="120" t="s">
        <v>462</v>
      </c>
      <c r="E751" s="251" t="s">
        <v>1793</v>
      </c>
      <c r="F751" s="281"/>
      <c r="G751" s="174"/>
      <c r="H751" s="106"/>
    </row>
    <row r="752" spans="1:8" x14ac:dyDescent="0.2">
      <c r="A752" s="267" t="s">
        <v>1201</v>
      </c>
      <c r="B752" s="251">
        <v>64</v>
      </c>
      <c r="C752" s="265"/>
      <c r="D752" s="120" t="s">
        <v>462</v>
      </c>
      <c r="E752" s="251" t="s">
        <v>1794</v>
      </c>
      <c r="F752" s="281"/>
      <c r="G752" s="174"/>
      <c r="H752" s="106"/>
    </row>
    <row r="753" spans="1:8" x14ac:dyDescent="0.2">
      <c r="A753" s="248" t="s">
        <v>1202</v>
      </c>
      <c r="B753" s="251">
        <v>64</v>
      </c>
      <c r="C753" s="265">
        <v>6</v>
      </c>
      <c r="D753" s="120" t="s">
        <v>462</v>
      </c>
      <c r="E753" s="251" t="s">
        <v>1795</v>
      </c>
      <c r="F753" s="283">
        <v>26</v>
      </c>
      <c r="G753" s="174"/>
      <c r="H753" s="106">
        <f>F753*G753</f>
        <v>0</v>
      </c>
    </row>
    <row r="754" spans="1:8" x14ac:dyDescent="0.2">
      <c r="A754" s="267" t="s">
        <v>1203</v>
      </c>
      <c r="B754" s="251">
        <v>64</v>
      </c>
      <c r="C754" s="265"/>
      <c r="D754" s="120" t="s">
        <v>462</v>
      </c>
      <c r="E754" s="251" t="s">
        <v>1796</v>
      </c>
      <c r="F754" s="281"/>
      <c r="G754" s="174"/>
      <c r="H754" s="106"/>
    </row>
    <row r="755" spans="1:8" x14ac:dyDescent="0.2">
      <c r="A755" s="267" t="s">
        <v>1204</v>
      </c>
      <c r="B755" s="251">
        <v>64</v>
      </c>
      <c r="C755" s="265"/>
      <c r="D755" s="120" t="s">
        <v>462</v>
      </c>
      <c r="E755" s="251" t="s">
        <v>1797</v>
      </c>
      <c r="F755" s="281"/>
      <c r="G755" s="174"/>
      <c r="H755" s="106"/>
    </row>
    <row r="756" spans="1:8" x14ac:dyDescent="0.2">
      <c r="A756" s="267" t="s">
        <v>1205</v>
      </c>
      <c r="B756" s="251">
        <v>64</v>
      </c>
      <c r="C756" s="265"/>
      <c r="D756" s="120" t="s">
        <v>462</v>
      </c>
      <c r="E756" s="251" t="s">
        <v>1798</v>
      </c>
      <c r="F756" s="281"/>
      <c r="G756" s="174"/>
      <c r="H756" s="106"/>
    </row>
    <row r="757" spans="1:8" x14ac:dyDescent="0.2">
      <c r="A757" s="267" t="s">
        <v>1206</v>
      </c>
      <c r="B757" s="251">
        <v>64</v>
      </c>
      <c r="C757" s="265"/>
      <c r="D757" s="120" t="s">
        <v>462</v>
      </c>
      <c r="E757" s="251" t="s">
        <v>1799</v>
      </c>
      <c r="F757" s="281"/>
      <c r="G757" s="174"/>
      <c r="H757" s="106"/>
    </row>
    <row r="758" spans="1:8" x14ac:dyDescent="0.2">
      <c r="A758" s="267" t="s">
        <v>1207</v>
      </c>
      <c r="B758" s="251">
        <v>64</v>
      </c>
      <c r="C758" s="265"/>
      <c r="D758" s="120" t="s">
        <v>462</v>
      </c>
      <c r="E758" s="251" t="s">
        <v>1800</v>
      </c>
      <c r="F758" s="281"/>
      <c r="G758" s="174"/>
      <c r="H758" s="106"/>
    </row>
    <row r="759" spans="1:8" x14ac:dyDescent="0.2">
      <c r="A759" s="267" t="s">
        <v>1208</v>
      </c>
      <c r="B759" s="251">
        <v>64</v>
      </c>
      <c r="C759" s="265"/>
      <c r="D759" s="120" t="s">
        <v>462</v>
      </c>
      <c r="E759" s="251" t="s">
        <v>1801</v>
      </c>
      <c r="F759" s="281"/>
      <c r="G759" s="174"/>
      <c r="H759" s="106"/>
    </row>
    <row r="760" spans="1:8" x14ac:dyDescent="0.2">
      <c r="A760" s="248" t="s">
        <v>1209</v>
      </c>
      <c r="B760" s="251">
        <v>64</v>
      </c>
      <c r="C760" s="265">
        <v>4</v>
      </c>
      <c r="D760" s="120" t="s">
        <v>462</v>
      </c>
      <c r="E760" s="251" t="s">
        <v>1802</v>
      </c>
      <c r="F760" s="283">
        <v>23</v>
      </c>
      <c r="G760" s="174"/>
      <c r="H760" s="106">
        <f>F760*G760</f>
        <v>0</v>
      </c>
    </row>
    <row r="761" spans="1:8" x14ac:dyDescent="0.2">
      <c r="A761" s="267" t="s">
        <v>4232</v>
      </c>
      <c r="B761" s="251">
        <v>64</v>
      </c>
      <c r="C761" s="265"/>
      <c r="D761" s="120" t="s">
        <v>462</v>
      </c>
      <c r="E761" s="251" t="s">
        <v>1803</v>
      </c>
      <c r="F761" s="281"/>
      <c r="G761" s="174"/>
      <c r="H761" s="106"/>
    </row>
    <row r="762" spans="1:8" x14ac:dyDescent="0.2">
      <c r="A762" s="267" t="s">
        <v>1210</v>
      </c>
      <c r="B762" s="251">
        <v>64</v>
      </c>
      <c r="C762" s="265"/>
      <c r="D762" s="120" t="s">
        <v>462</v>
      </c>
      <c r="E762" s="251" t="s">
        <v>1804</v>
      </c>
      <c r="F762" s="281"/>
      <c r="G762" s="174"/>
      <c r="H762" s="106"/>
    </row>
    <row r="763" spans="1:8" x14ac:dyDescent="0.2">
      <c r="A763" s="267" t="s">
        <v>1211</v>
      </c>
      <c r="B763" s="251">
        <v>64</v>
      </c>
      <c r="C763" s="265"/>
      <c r="D763" s="120" t="s">
        <v>462</v>
      </c>
      <c r="E763" s="251" t="s">
        <v>1805</v>
      </c>
      <c r="F763" s="281"/>
      <c r="G763" s="174"/>
      <c r="H763" s="106"/>
    </row>
    <row r="764" spans="1:8" x14ac:dyDescent="0.2">
      <c r="A764" s="267" t="s">
        <v>1212</v>
      </c>
      <c r="B764" s="251">
        <v>64</v>
      </c>
      <c r="C764" s="265"/>
      <c r="D764" s="120" t="s">
        <v>462</v>
      </c>
      <c r="E764" s="251" t="s">
        <v>1806</v>
      </c>
      <c r="F764" s="281"/>
      <c r="G764" s="174"/>
      <c r="H764" s="106"/>
    </row>
    <row r="765" spans="1:8" x14ac:dyDescent="0.2">
      <c r="A765" s="248" t="s">
        <v>1213</v>
      </c>
      <c r="B765" s="251">
        <v>64</v>
      </c>
      <c r="C765" s="265"/>
      <c r="D765" s="120" t="s">
        <v>462</v>
      </c>
      <c r="E765" s="251" t="s">
        <v>1807</v>
      </c>
      <c r="F765" s="283">
        <v>20</v>
      </c>
      <c r="G765" s="174"/>
      <c r="H765" s="106">
        <f>F765*G765</f>
        <v>0</v>
      </c>
    </row>
    <row r="766" spans="1:8" x14ac:dyDescent="0.2">
      <c r="A766" s="249" t="s">
        <v>1214</v>
      </c>
      <c r="B766" s="251">
        <v>64</v>
      </c>
      <c r="C766" s="265"/>
      <c r="D766" s="120" t="s">
        <v>462</v>
      </c>
      <c r="E766" s="251" t="s">
        <v>1808</v>
      </c>
      <c r="F766" s="281"/>
      <c r="G766" s="174"/>
      <c r="H766" s="106"/>
    </row>
    <row r="767" spans="1:8" x14ac:dyDescent="0.2">
      <c r="A767" s="249" t="s">
        <v>1215</v>
      </c>
      <c r="B767" s="251">
        <v>64</v>
      </c>
      <c r="C767" s="265"/>
      <c r="D767" s="120" t="s">
        <v>462</v>
      </c>
      <c r="E767" s="251" t="s">
        <v>1809</v>
      </c>
      <c r="F767" s="281"/>
      <c r="G767" s="174"/>
      <c r="H767" s="106"/>
    </row>
    <row r="768" spans="1:8" x14ac:dyDescent="0.2">
      <c r="A768" s="249" t="s">
        <v>1216</v>
      </c>
      <c r="B768" s="251">
        <v>64</v>
      </c>
      <c r="C768" s="265"/>
      <c r="D768" s="120" t="s">
        <v>462</v>
      </c>
      <c r="E768" s="251" t="s">
        <v>1810</v>
      </c>
      <c r="F768" s="281"/>
      <c r="G768" s="174"/>
      <c r="H768" s="106"/>
    </row>
    <row r="769" spans="1:8" x14ac:dyDescent="0.2">
      <c r="A769" s="249" t="s">
        <v>1217</v>
      </c>
      <c r="B769" s="251">
        <v>64</v>
      </c>
      <c r="C769" s="265"/>
      <c r="D769" s="120" t="s">
        <v>462</v>
      </c>
      <c r="E769" s="251" t="s">
        <v>1811</v>
      </c>
      <c r="F769" s="281"/>
      <c r="G769" s="174"/>
      <c r="H769" s="106"/>
    </row>
    <row r="770" spans="1:8" x14ac:dyDescent="0.2">
      <c r="A770" s="271" t="s">
        <v>1218</v>
      </c>
      <c r="B770" s="272"/>
      <c r="C770" s="264"/>
      <c r="D770" s="148"/>
      <c r="E770" s="272"/>
      <c r="F770" s="286"/>
      <c r="G770" s="215"/>
      <c r="H770" s="138"/>
    </row>
    <row r="771" spans="1:8" x14ac:dyDescent="0.2">
      <c r="A771" s="248" t="s">
        <v>1219</v>
      </c>
      <c r="B771" s="251">
        <v>65</v>
      </c>
      <c r="C771" s="265">
        <v>10</v>
      </c>
      <c r="D771" s="120" t="s">
        <v>462</v>
      </c>
      <c r="E771" s="251" t="s">
        <v>1812</v>
      </c>
      <c r="F771" s="283">
        <v>40</v>
      </c>
      <c r="G771" s="174"/>
      <c r="H771" s="106">
        <f>F771*G771</f>
        <v>0</v>
      </c>
    </row>
    <row r="772" spans="1:8" x14ac:dyDescent="0.2">
      <c r="A772" s="267" t="s">
        <v>1220</v>
      </c>
      <c r="B772" s="251">
        <v>65</v>
      </c>
      <c r="C772" s="265"/>
      <c r="D772" s="120" t="s">
        <v>462</v>
      </c>
      <c r="E772" s="251" t="s">
        <v>1813</v>
      </c>
      <c r="F772" s="281"/>
      <c r="G772" s="174"/>
      <c r="H772" s="106"/>
    </row>
    <row r="773" spans="1:8" x14ac:dyDescent="0.2">
      <c r="A773" s="267" t="s">
        <v>1221</v>
      </c>
      <c r="B773" s="251">
        <v>65</v>
      </c>
      <c r="C773" s="265"/>
      <c r="D773" s="120" t="s">
        <v>462</v>
      </c>
      <c r="E773" s="251" t="s">
        <v>1814</v>
      </c>
      <c r="F773" s="281"/>
      <c r="G773" s="174"/>
      <c r="H773" s="106"/>
    </row>
    <row r="774" spans="1:8" x14ac:dyDescent="0.2">
      <c r="A774" s="267" t="s">
        <v>2303</v>
      </c>
      <c r="B774" s="251">
        <v>65</v>
      </c>
      <c r="C774" s="265"/>
      <c r="D774" s="120" t="s">
        <v>462</v>
      </c>
      <c r="E774" s="251" t="s">
        <v>1815</v>
      </c>
      <c r="F774" s="281"/>
      <c r="G774" s="174"/>
      <c r="H774" s="106"/>
    </row>
    <row r="775" spans="1:8" x14ac:dyDescent="0.2">
      <c r="A775" s="267" t="s">
        <v>2305</v>
      </c>
      <c r="B775" s="251">
        <v>65</v>
      </c>
      <c r="C775" s="265"/>
      <c r="D775" s="120" t="s">
        <v>462</v>
      </c>
      <c r="E775" s="251" t="s">
        <v>1816</v>
      </c>
      <c r="F775" s="281"/>
      <c r="G775" s="174"/>
      <c r="H775" s="106"/>
    </row>
    <row r="776" spans="1:8" x14ac:dyDescent="0.2">
      <c r="A776" s="267" t="s">
        <v>3640</v>
      </c>
      <c r="B776" s="251">
        <v>65</v>
      </c>
      <c r="C776" s="265"/>
      <c r="D776" s="120" t="s">
        <v>462</v>
      </c>
      <c r="E776" s="251" t="s">
        <v>1817</v>
      </c>
      <c r="F776" s="281"/>
      <c r="G776" s="174"/>
      <c r="H776" s="106"/>
    </row>
    <row r="777" spans="1:8" x14ac:dyDescent="0.2">
      <c r="A777" s="267" t="s">
        <v>2293</v>
      </c>
      <c r="B777" s="251">
        <v>65</v>
      </c>
      <c r="C777" s="265"/>
      <c r="D777" s="120" t="s">
        <v>462</v>
      </c>
      <c r="E777" s="251" t="s">
        <v>1818</v>
      </c>
      <c r="F777" s="281"/>
      <c r="G777" s="174"/>
      <c r="H777" s="106"/>
    </row>
    <row r="778" spans="1:8" x14ac:dyDescent="0.2">
      <c r="A778" s="267" t="s">
        <v>1222</v>
      </c>
      <c r="B778" s="251">
        <v>65</v>
      </c>
      <c r="C778" s="265"/>
      <c r="D778" s="120" t="s">
        <v>462</v>
      </c>
      <c r="E778" s="251" t="s">
        <v>1819</v>
      </c>
      <c r="F778" s="281"/>
      <c r="G778" s="174"/>
      <c r="H778" s="106"/>
    </row>
    <row r="779" spans="1:8" x14ac:dyDescent="0.2">
      <c r="A779" s="267" t="s">
        <v>1223</v>
      </c>
      <c r="B779" s="251">
        <v>65</v>
      </c>
      <c r="C779" s="265"/>
      <c r="D779" s="120" t="s">
        <v>462</v>
      </c>
      <c r="E779" s="251" t="s">
        <v>1820</v>
      </c>
      <c r="F779" s="281"/>
      <c r="G779" s="174"/>
      <c r="H779" s="106"/>
    </row>
    <row r="780" spans="1:8" x14ac:dyDescent="0.2">
      <c r="A780" s="267" t="s">
        <v>2263</v>
      </c>
      <c r="B780" s="251">
        <v>65</v>
      </c>
      <c r="C780" s="265"/>
      <c r="D780" s="120" t="s">
        <v>462</v>
      </c>
      <c r="E780" s="251" t="s">
        <v>1821</v>
      </c>
      <c r="F780" s="281"/>
      <c r="G780" s="174"/>
      <c r="H780" s="106"/>
    </row>
    <row r="781" spans="1:8" x14ac:dyDescent="0.2">
      <c r="A781" s="267" t="s">
        <v>2281</v>
      </c>
      <c r="B781" s="251">
        <v>65</v>
      </c>
      <c r="C781" s="265"/>
      <c r="D781" s="120" t="s">
        <v>462</v>
      </c>
      <c r="E781" s="251" t="s">
        <v>1822</v>
      </c>
      <c r="F781" s="281"/>
      <c r="G781" s="174"/>
      <c r="H781" s="106"/>
    </row>
    <row r="782" spans="1:8" x14ac:dyDescent="0.2">
      <c r="A782" s="248" t="s">
        <v>1224</v>
      </c>
      <c r="B782" s="251">
        <v>65</v>
      </c>
      <c r="C782" s="265">
        <v>10</v>
      </c>
      <c r="D782" s="120" t="s">
        <v>462</v>
      </c>
      <c r="E782" s="251" t="s">
        <v>1823</v>
      </c>
      <c r="F782" s="283">
        <v>40</v>
      </c>
      <c r="G782" s="174"/>
      <c r="H782" s="106">
        <f>F782*G782</f>
        <v>0</v>
      </c>
    </row>
    <row r="783" spans="1:8" x14ac:dyDescent="0.2">
      <c r="A783" s="267" t="s">
        <v>2283</v>
      </c>
      <c r="B783" s="251">
        <v>65</v>
      </c>
      <c r="C783" s="265"/>
      <c r="D783" s="120" t="s">
        <v>462</v>
      </c>
      <c r="E783" s="251" t="s">
        <v>1824</v>
      </c>
      <c r="F783" s="281"/>
      <c r="G783" s="174"/>
      <c r="H783" s="106"/>
    </row>
    <row r="784" spans="1:8" x14ac:dyDescent="0.2">
      <c r="A784" s="267" t="s">
        <v>2273</v>
      </c>
      <c r="B784" s="251">
        <v>65</v>
      </c>
      <c r="C784" s="265"/>
      <c r="D784" s="120" t="s">
        <v>462</v>
      </c>
      <c r="E784" s="251" t="s">
        <v>1825</v>
      </c>
      <c r="F784" s="281"/>
      <c r="G784" s="174"/>
      <c r="H784" s="106"/>
    </row>
    <row r="785" spans="1:8" x14ac:dyDescent="0.2">
      <c r="A785" s="267" t="s">
        <v>1225</v>
      </c>
      <c r="B785" s="251">
        <v>65</v>
      </c>
      <c r="C785" s="265"/>
      <c r="D785" s="120" t="s">
        <v>462</v>
      </c>
      <c r="E785" s="251" t="s">
        <v>1826</v>
      </c>
      <c r="F785" s="281"/>
      <c r="G785" s="174"/>
      <c r="H785" s="106"/>
    </row>
    <row r="786" spans="1:8" x14ac:dyDescent="0.2">
      <c r="A786" s="267" t="s">
        <v>2265</v>
      </c>
      <c r="B786" s="251">
        <v>65</v>
      </c>
      <c r="C786" s="265"/>
      <c r="D786" s="120" t="s">
        <v>462</v>
      </c>
      <c r="E786" s="251" t="s">
        <v>1827</v>
      </c>
      <c r="F786" s="281"/>
      <c r="G786" s="174"/>
      <c r="H786" s="106"/>
    </row>
    <row r="787" spans="1:8" x14ac:dyDescent="0.2">
      <c r="A787" s="267" t="s">
        <v>1226</v>
      </c>
      <c r="B787" s="251">
        <v>65</v>
      </c>
      <c r="C787" s="265"/>
      <c r="D787" s="120" t="s">
        <v>462</v>
      </c>
      <c r="E787" s="251" t="s">
        <v>1828</v>
      </c>
      <c r="F787" s="281"/>
      <c r="G787" s="174"/>
      <c r="H787" s="106"/>
    </row>
    <row r="788" spans="1:8" x14ac:dyDescent="0.2">
      <c r="A788" s="267" t="s">
        <v>2269</v>
      </c>
      <c r="B788" s="251">
        <v>65</v>
      </c>
      <c r="C788" s="265"/>
      <c r="D788" s="120" t="s">
        <v>462</v>
      </c>
      <c r="E788" s="251" t="s">
        <v>1829</v>
      </c>
      <c r="F788" s="281"/>
      <c r="G788" s="174"/>
      <c r="H788" s="106"/>
    </row>
    <row r="789" spans="1:8" x14ac:dyDescent="0.2">
      <c r="A789" s="267" t="s">
        <v>2291</v>
      </c>
      <c r="B789" s="251">
        <v>65</v>
      </c>
      <c r="C789" s="265"/>
      <c r="D789" s="120" t="s">
        <v>462</v>
      </c>
      <c r="E789" s="251" t="s">
        <v>1830</v>
      </c>
      <c r="F789" s="281"/>
      <c r="G789" s="174"/>
      <c r="H789" s="106"/>
    </row>
    <row r="790" spans="1:8" x14ac:dyDescent="0.2">
      <c r="A790" s="267" t="s">
        <v>1227</v>
      </c>
      <c r="B790" s="251">
        <v>65</v>
      </c>
      <c r="C790" s="265"/>
      <c r="D790" s="120" t="s">
        <v>462</v>
      </c>
      <c r="E790" s="251" t="s">
        <v>1831</v>
      </c>
      <c r="F790" s="281"/>
      <c r="G790" s="174"/>
      <c r="H790" s="106"/>
    </row>
    <row r="791" spans="1:8" x14ac:dyDescent="0.2">
      <c r="A791" s="267" t="s">
        <v>2285</v>
      </c>
      <c r="B791" s="251">
        <v>65</v>
      </c>
      <c r="C791" s="265"/>
      <c r="D791" s="120" t="s">
        <v>462</v>
      </c>
      <c r="E791" s="251" t="s">
        <v>1832</v>
      </c>
      <c r="F791" s="281"/>
      <c r="G791" s="174"/>
      <c r="H791" s="106"/>
    </row>
    <row r="792" spans="1:8" x14ac:dyDescent="0.2">
      <c r="A792" s="267" t="s">
        <v>2293</v>
      </c>
      <c r="B792" s="251">
        <v>65</v>
      </c>
      <c r="C792" s="265"/>
      <c r="D792" s="120" t="s">
        <v>462</v>
      </c>
      <c r="E792" s="251" t="s">
        <v>1818</v>
      </c>
      <c r="F792" s="281"/>
      <c r="G792" s="174"/>
      <c r="H792" s="106"/>
    </row>
    <row r="793" spans="1:8" x14ac:dyDescent="0.2">
      <c r="A793" s="248" t="s">
        <v>1228</v>
      </c>
      <c r="B793" s="251">
        <v>65</v>
      </c>
      <c r="C793" s="265">
        <v>30</v>
      </c>
      <c r="D793" s="120" t="s">
        <v>462</v>
      </c>
      <c r="E793" s="251" t="s">
        <v>1833</v>
      </c>
      <c r="F793" s="283">
        <v>174</v>
      </c>
      <c r="G793" s="174"/>
      <c r="H793" s="106">
        <f>F793*G793</f>
        <v>0</v>
      </c>
    </row>
    <row r="794" spans="1:8" x14ac:dyDescent="0.2">
      <c r="A794" s="267" t="s">
        <v>1229</v>
      </c>
      <c r="B794" s="251">
        <v>65</v>
      </c>
      <c r="C794" s="265"/>
      <c r="D794" s="120" t="s">
        <v>462</v>
      </c>
      <c r="E794" s="251" t="s">
        <v>1834</v>
      </c>
      <c r="F794" s="281"/>
      <c r="G794" s="174"/>
      <c r="H794" s="106"/>
    </row>
    <row r="795" spans="1:8" x14ac:dyDescent="0.2">
      <c r="A795" s="267" t="s">
        <v>5667</v>
      </c>
      <c r="B795" s="251">
        <v>65</v>
      </c>
      <c r="C795" s="265"/>
      <c r="D795" s="120" t="s">
        <v>462</v>
      </c>
      <c r="E795" s="251" t="s">
        <v>1835</v>
      </c>
      <c r="F795" s="281"/>
      <c r="G795" s="174"/>
      <c r="H795" s="106"/>
    </row>
    <row r="796" spans="1:8" x14ac:dyDescent="0.2">
      <c r="A796" s="267" t="s">
        <v>1230</v>
      </c>
      <c r="B796" s="251">
        <v>65</v>
      </c>
      <c r="C796" s="265"/>
      <c r="D796" s="120" t="s">
        <v>462</v>
      </c>
      <c r="E796" s="251" t="s">
        <v>1836</v>
      </c>
      <c r="F796" s="281"/>
      <c r="G796" s="174"/>
      <c r="H796" s="106"/>
    </row>
    <row r="797" spans="1:8" x14ac:dyDescent="0.2">
      <c r="A797" s="267" t="s">
        <v>1231</v>
      </c>
      <c r="B797" s="251">
        <v>65</v>
      </c>
      <c r="C797" s="265"/>
      <c r="D797" s="120" t="s">
        <v>462</v>
      </c>
      <c r="E797" s="251" t="s">
        <v>1837</v>
      </c>
      <c r="F797" s="281"/>
      <c r="G797" s="174"/>
      <c r="H797" s="106"/>
    </row>
    <row r="798" spans="1:8" x14ac:dyDescent="0.2">
      <c r="A798" s="267" t="s">
        <v>1232</v>
      </c>
      <c r="B798" s="251">
        <v>65</v>
      </c>
      <c r="C798" s="265"/>
      <c r="D798" s="120" t="s">
        <v>462</v>
      </c>
      <c r="E798" s="251" t="s">
        <v>1838</v>
      </c>
      <c r="F798" s="281"/>
      <c r="G798" s="174"/>
      <c r="H798" s="106"/>
    </row>
    <row r="799" spans="1:8" x14ac:dyDescent="0.2">
      <c r="A799" s="267" t="s">
        <v>1233</v>
      </c>
      <c r="B799" s="251">
        <v>65</v>
      </c>
      <c r="C799" s="265"/>
      <c r="D799" s="120" t="s">
        <v>462</v>
      </c>
      <c r="E799" s="251" t="s">
        <v>1839</v>
      </c>
      <c r="F799" s="281"/>
      <c r="G799" s="174"/>
      <c r="H799" s="106"/>
    </row>
    <row r="800" spans="1:8" x14ac:dyDescent="0.2">
      <c r="A800" s="267" t="s">
        <v>1234</v>
      </c>
      <c r="B800" s="251">
        <v>65</v>
      </c>
      <c r="C800" s="265"/>
      <c r="D800" s="120" t="s">
        <v>462</v>
      </c>
      <c r="E800" s="251" t="s">
        <v>1840</v>
      </c>
      <c r="F800" s="281"/>
      <c r="G800" s="174"/>
      <c r="H800" s="106"/>
    </row>
    <row r="801" spans="1:8" x14ac:dyDescent="0.2">
      <c r="A801" s="267" t="s">
        <v>1235</v>
      </c>
      <c r="B801" s="251">
        <v>65</v>
      </c>
      <c r="C801" s="265"/>
      <c r="D801" s="120" t="s">
        <v>462</v>
      </c>
      <c r="E801" s="251" t="s">
        <v>1841</v>
      </c>
      <c r="F801" s="281"/>
      <c r="G801" s="174"/>
      <c r="H801" s="106"/>
    </row>
    <row r="802" spans="1:8" x14ac:dyDescent="0.2">
      <c r="A802" s="267" t="s">
        <v>1236</v>
      </c>
      <c r="B802" s="251">
        <v>65</v>
      </c>
      <c r="C802" s="265"/>
      <c r="D802" s="120" t="s">
        <v>462</v>
      </c>
      <c r="E802" s="251" t="s">
        <v>1842</v>
      </c>
      <c r="F802" s="281"/>
      <c r="G802" s="174"/>
      <c r="H802" s="106"/>
    </row>
    <row r="803" spans="1:8" x14ac:dyDescent="0.2">
      <c r="A803" s="267" t="s">
        <v>2289</v>
      </c>
      <c r="B803" s="251">
        <v>65</v>
      </c>
      <c r="C803" s="265"/>
      <c r="D803" s="120" t="s">
        <v>462</v>
      </c>
      <c r="E803" s="251" t="s">
        <v>1843</v>
      </c>
      <c r="F803" s="281"/>
      <c r="G803" s="174"/>
      <c r="H803" s="106"/>
    </row>
    <row r="804" spans="1:8" x14ac:dyDescent="0.2">
      <c r="A804" s="267" t="s">
        <v>1237</v>
      </c>
      <c r="B804" s="251">
        <v>65</v>
      </c>
      <c r="C804" s="265"/>
      <c r="D804" s="120" t="s">
        <v>462</v>
      </c>
      <c r="E804" s="251" t="s">
        <v>1844</v>
      </c>
      <c r="F804" s="281"/>
      <c r="G804" s="174"/>
      <c r="H804" s="106"/>
    </row>
    <row r="805" spans="1:8" x14ac:dyDescent="0.2">
      <c r="A805" s="267" t="s">
        <v>1238</v>
      </c>
      <c r="B805" s="251">
        <v>65</v>
      </c>
      <c r="C805" s="265"/>
      <c r="D805" s="120" t="s">
        <v>462</v>
      </c>
      <c r="E805" s="251" t="s">
        <v>1845</v>
      </c>
      <c r="F805" s="281"/>
      <c r="G805" s="174"/>
      <c r="H805" s="106"/>
    </row>
    <row r="806" spans="1:8" x14ac:dyDescent="0.2">
      <c r="A806" s="267" t="s">
        <v>1239</v>
      </c>
      <c r="B806" s="251">
        <v>65</v>
      </c>
      <c r="C806" s="265"/>
      <c r="D806" s="120" t="s">
        <v>462</v>
      </c>
      <c r="E806" s="251" t="s">
        <v>1846</v>
      </c>
      <c r="F806" s="281"/>
      <c r="G806" s="174"/>
      <c r="H806" s="106"/>
    </row>
    <row r="807" spans="1:8" x14ac:dyDescent="0.2">
      <c r="A807" s="267" t="s">
        <v>1240</v>
      </c>
      <c r="B807" s="251">
        <v>65</v>
      </c>
      <c r="C807" s="265"/>
      <c r="D807" s="120" t="s">
        <v>462</v>
      </c>
      <c r="E807" s="251" t="s">
        <v>1847</v>
      </c>
      <c r="F807" s="281"/>
      <c r="G807" s="174"/>
      <c r="H807" s="106"/>
    </row>
    <row r="808" spans="1:8" x14ac:dyDescent="0.2">
      <c r="A808" s="267" t="s">
        <v>1241</v>
      </c>
      <c r="B808" s="251">
        <v>65</v>
      </c>
      <c r="C808" s="265"/>
      <c r="D808" s="120" t="s">
        <v>462</v>
      </c>
      <c r="E808" s="251" t="s">
        <v>1848</v>
      </c>
      <c r="F808" s="281"/>
      <c r="G808" s="174"/>
      <c r="H808" s="106"/>
    </row>
    <row r="809" spans="1:8" x14ac:dyDescent="0.2">
      <c r="A809" s="267" t="s">
        <v>1242</v>
      </c>
      <c r="B809" s="251">
        <v>65</v>
      </c>
      <c r="C809" s="265"/>
      <c r="D809" s="120" t="s">
        <v>462</v>
      </c>
      <c r="E809" s="251" t="s">
        <v>1849</v>
      </c>
      <c r="F809" s="281"/>
      <c r="G809" s="174"/>
      <c r="H809" s="106"/>
    </row>
    <row r="810" spans="1:8" x14ac:dyDescent="0.2">
      <c r="A810" s="267" t="s">
        <v>1243</v>
      </c>
      <c r="B810" s="251">
        <v>65</v>
      </c>
      <c r="C810" s="265"/>
      <c r="D810" s="120" t="s">
        <v>462</v>
      </c>
      <c r="E810" s="251" t="s">
        <v>1850</v>
      </c>
      <c r="F810" s="281"/>
      <c r="G810" s="174"/>
      <c r="H810" s="106"/>
    </row>
    <row r="811" spans="1:8" x14ac:dyDescent="0.2">
      <c r="A811" s="267" t="s">
        <v>444</v>
      </c>
      <c r="B811" s="251">
        <v>65</v>
      </c>
      <c r="C811" s="265"/>
      <c r="D811" s="120" t="s">
        <v>462</v>
      </c>
      <c r="E811" s="251" t="s">
        <v>1851</v>
      </c>
      <c r="F811" s="281"/>
      <c r="G811" s="174"/>
      <c r="H811" s="106"/>
    </row>
    <row r="812" spans="1:8" x14ac:dyDescent="0.2">
      <c r="A812" s="267" t="s">
        <v>445</v>
      </c>
      <c r="B812" s="251">
        <v>65</v>
      </c>
      <c r="C812" s="265"/>
      <c r="D812" s="120" t="s">
        <v>462</v>
      </c>
      <c r="E812" s="251" t="s">
        <v>1852</v>
      </c>
      <c r="F812" s="281"/>
      <c r="G812" s="174"/>
      <c r="H812" s="106"/>
    </row>
    <row r="813" spans="1:8" x14ac:dyDescent="0.2">
      <c r="A813" s="267" t="s">
        <v>446</v>
      </c>
      <c r="B813" s="251">
        <v>65</v>
      </c>
      <c r="C813" s="265"/>
      <c r="D813" s="120" t="s">
        <v>462</v>
      </c>
      <c r="E813" s="251" t="s">
        <v>1853</v>
      </c>
      <c r="F813" s="281"/>
      <c r="G813" s="174"/>
      <c r="H813" s="106"/>
    </row>
    <row r="814" spans="1:8" x14ac:dyDescent="0.2">
      <c r="A814" s="267" t="s">
        <v>447</v>
      </c>
      <c r="B814" s="251">
        <v>65</v>
      </c>
      <c r="C814" s="265"/>
      <c r="D814" s="120" t="s">
        <v>462</v>
      </c>
      <c r="E814" s="251" t="s">
        <v>1854</v>
      </c>
      <c r="F814" s="281"/>
      <c r="G814" s="174"/>
      <c r="H814" s="106"/>
    </row>
    <row r="815" spans="1:8" x14ac:dyDescent="0.2">
      <c r="A815" s="267" t="s">
        <v>448</v>
      </c>
      <c r="B815" s="251">
        <v>65</v>
      </c>
      <c r="C815" s="265"/>
      <c r="D815" s="120" t="s">
        <v>462</v>
      </c>
      <c r="E815" s="251" t="s">
        <v>1855</v>
      </c>
      <c r="F815" s="281"/>
      <c r="G815" s="174"/>
      <c r="H815" s="106"/>
    </row>
    <row r="816" spans="1:8" x14ac:dyDescent="0.2">
      <c r="A816" s="267" t="s">
        <v>449</v>
      </c>
      <c r="B816" s="251">
        <v>65</v>
      </c>
      <c r="C816" s="265"/>
      <c r="D816" s="120" t="s">
        <v>462</v>
      </c>
      <c r="E816" s="251" t="s">
        <v>1856</v>
      </c>
      <c r="F816" s="281"/>
      <c r="G816" s="174"/>
      <c r="H816" s="106"/>
    </row>
    <row r="817" spans="1:8" x14ac:dyDescent="0.2">
      <c r="A817" s="267" t="s">
        <v>450</v>
      </c>
      <c r="B817" s="251">
        <v>65</v>
      </c>
      <c r="C817" s="265"/>
      <c r="D817" s="120" t="s">
        <v>462</v>
      </c>
      <c r="E817" s="251" t="s">
        <v>1857</v>
      </c>
      <c r="F817" s="281"/>
      <c r="G817" s="174"/>
      <c r="H817" s="106"/>
    </row>
    <row r="818" spans="1:8" x14ac:dyDescent="0.2">
      <c r="A818" s="267" t="s">
        <v>451</v>
      </c>
      <c r="B818" s="251">
        <v>65</v>
      </c>
      <c r="C818" s="265"/>
      <c r="D818" s="120" t="s">
        <v>462</v>
      </c>
      <c r="E818" s="251" t="s">
        <v>356</v>
      </c>
      <c r="F818" s="281"/>
      <c r="G818" s="174"/>
      <c r="H818" s="106"/>
    </row>
    <row r="819" spans="1:8" x14ac:dyDescent="0.2">
      <c r="A819" s="267" t="s">
        <v>452</v>
      </c>
      <c r="B819" s="251">
        <v>65</v>
      </c>
      <c r="C819" s="265"/>
      <c r="D819" s="120" t="s">
        <v>462</v>
      </c>
      <c r="E819" s="251" t="s">
        <v>1858</v>
      </c>
      <c r="F819" s="281"/>
      <c r="G819" s="174"/>
      <c r="H819" s="106"/>
    </row>
    <row r="820" spans="1:8" x14ac:dyDescent="0.2">
      <c r="A820" s="267" t="s">
        <v>453</v>
      </c>
      <c r="B820" s="251">
        <v>65</v>
      </c>
      <c r="C820" s="265"/>
      <c r="D820" s="120" t="s">
        <v>462</v>
      </c>
      <c r="E820" s="251" t="s">
        <v>1859</v>
      </c>
      <c r="F820" s="281"/>
      <c r="G820" s="174"/>
      <c r="H820" s="106"/>
    </row>
    <row r="821" spans="1:8" x14ac:dyDescent="0.2">
      <c r="A821" s="267" t="s">
        <v>454</v>
      </c>
      <c r="B821" s="251">
        <v>65</v>
      </c>
      <c r="C821" s="265"/>
      <c r="D821" s="120" t="s">
        <v>462</v>
      </c>
      <c r="E821" s="251" t="s">
        <v>1860</v>
      </c>
      <c r="F821" s="281"/>
      <c r="G821" s="174"/>
      <c r="H821" s="106"/>
    </row>
    <row r="822" spans="1:8" x14ac:dyDescent="0.2">
      <c r="A822" s="267" t="s">
        <v>455</v>
      </c>
      <c r="B822" s="251">
        <v>65</v>
      </c>
      <c r="C822" s="265"/>
      <c r="D822" s="120" t="s">
        <v>462</v>
      </c>
      <c r="E822" s="251" t="s">
        <v>1861</v>
      </c>
      <c r="F822" s="281"/>
      <c r="G822" s="174"/>
      <c r="H822" s="106"/>
    </row>
    <row r="823" spans="1:8" x14ac:dyDescent="0.2">
      <c r="A823" s="267" t="s">
        <v>456</v>
      </c>
      <c r="B823" s="251">
        <v>65</v>
      </c>
      <c r="C823" s="265"/>
      <c r="D823" s="120" t="s">
        <v>462</v>
      </c>
      <c r="E823" s="251" t="s">
        <v>1862</v>
      </c>
      <c r="F823" s="281"/>
      <c r="G823" s="174"/>
      <c r="H823" s="106"/>
    </row>
    <row r="824" spans="1:8" x14ac:dyDescent="0.2">
      <c r="A824" s="234" t="s">
        <v>457</v>
      </c>
      <c r="B824" s="278"/>
      <c r="C824" s="264"/>
      <c r="D824" s="148"/>
      <c r="E824" s="302"/>
      <c r="F824" s="287"/>
      <c r="G824" s="215"/>
      <c r="H824" s="138"/>
    </row>
    <row r="825" spans="1:8" x14ac:dyDescent="0.2">
      <c r="A825" s="187" t="s">
        <v>458</v>
      </c>
      <c r="B825" s="251">
        <v>66</v>
      </c>
      <c r="C825" s="265">
        <v>5</v>
      </c>
      <c r="D825" s="120" t="s">
        <v>462</v>
      </c>
      <c r="E825" s="256" t="s">
        <v>1863</v>
      </c>
      <c r="F825" s="283">
        <v>32</v>
      </c>
      <c r="G825" s="174"/>
      <c r="H825" s="106">
        <f>F825*G825</f>
        <v>0</v>
      </c>
    </row>
    <row r="826" spans="1:8" x14ac:dyDescent="0.2">
      <c r="A826" s="267" t="s">
        <v>250</v>
      </c>
      <c r="B826" s="251">
        <v>66</v>
      </c>
      <c r="C826" s="265"/>
      <c r="D826" s="120" t="s">
        <v>462</v>
      </c>
      <c r="E826" s="251" t="s">
        <v>1864</v>
      </c>
      <c r="F826" s="281"/>
      <c r="G826" s="174"/>
      <c r="H826" s="106"/>
    </row>
    <row r="827" spans="1:8" x14ac:dyDescent="0.2">
      <c r="A827" s="267" t="s">
        <v>251</v>
      </c>
      <c r="B827" s="251">
        <v>66</v>
      </c>
      <c r="C827" s="265"/>
      <c r="D827" s="120" t="s">
        <v>462</v>
      </c>
      <c r="E827" s="251" t="s">
        <v>1865</v>
      </c>
      <c r="F827" s="281"/>
      <c r="G827" s="174"/>
      <c r="H827" s="106"/>
    </row>
    <row r="828" spans="1:8" x14ac:dyDescent="0.2">
      <c r="A828" s="267" t="s">
        <v>888</v>
      </c>
      <c r="B828" s="251">
        <v>66</v>
      </c>
      <c r="C828" s="265"/>
      <c r="D828" s="120" t="s">
        <v>462</v>
      </c>
      <c r="E828" s="251" t="s">
        <v>1866</v>
      </c>
      <c r="F828" s="281"/>
      <c r="G828" s="174"/>
      <c r="H828" s="106"/>
    </row>
    <row r="829" spans="1:8" x14ac:dyDescent="0.2">
      <c r="A829" s="267" t="s">
        <v>889</v>
      </c>
      <c r="B829" s="251">
        <v>66</v>
      </c>
      <c r="C829" s="265"/>
      <c r="D829" s="120" t="s">
        <v>462</v>
      </c>
      <c r="E829" s="251" t="s">
        <v>1867</v>
      </c>
      <c r="F829" s="281"/>
      <c r="G829" s="174"/>
      <c r="H829" s="106"/>
    </row>
    <row r="830" spans="1:8" x14ac:dyDescent="0.2">
      <c r="A830" s="267" t="s">
        <v>890</v>
      </c>
      <c r="B830" s="251">
        <v>66</v>
      </c>
      <c r="C830" s="265"/>
      <c r="D830" s="120" t="s">
        <v>462</v>
      </c>
      <c r="E830" s="251" t="s">
        <v>1868</v>
      </c>
      <c r="F830" s="281"/>
      <c r="G830" s="174"/>
      <c r="H830" s="106"/>
    </row>
    <row r="831" spans="1:8" x14ac:dyDescent="0.2">
      <c r="A831" s="187" t="s">
        <v>891</v>
      </c>
      <c r="B831" s="251">
        <v>66</v>
      </c>
      <c r="C831" s="265">
        <v>6</v>
      </c>
      <c r="D831" s="120" t="s">
        <v>462</v>
      </c>
      <c r="E831" s="256" t="s">
        <v>1869</v>
      </c>
      <c r="F831" s="283">
        <v>30</v>
      </c>
      <c r="G831" s="174"/>
      <c r="H831" s="106">
        <f>F831*G831</f>
        <v>0</v>
      </c>
    </row>
    <row r="832" spans="1:8" x14ac:dyDescent="0.2">
      <c r="A832" s="267" t="s">
        <v>892</v>
      </c>
      <c r="B832" s="251">
        <v>66</v>
      </c>
      <c r="C832" s="265"/>
      <c r="D832" s="120" t="s">
        <v>462</v>
      </c>
      <c r="E832" s="251" t="s">
        <v>1870</v>
      </c>
      <c r="F832" s="281"/>
      <c r="G832" s="174"/>
      <c r="H832" s="106"/>
    </row>
    <row r="833" spans="1:11" x14ac:dyDescent="0.2">
      <c r="A833" s="267" t="s">
        <v>893</v>
      </c>
      <c r="B833" s="251">
        <v>66</v>
      </c>
      <c r="C833" s="265"/>
      <c r="D833" s="120" t="s">
        <v>462</v>
      </c>
      <c r="E833" s="251" t="s">
        <v>1871</v>
      </c>
      <c r="F833" s="281"/>
      <c r="G833" s="174"/>
      <c r="H833" s="106"/>
    </row>
    <row r="834" spans="1:11" x14ac:dyDescent="0.2">
      <c r="A834" s="267" t="s">
        <v>894</v>
      </c>
      <c r="B834" s="251">
        <v>66</v>
      </c>
      <c r="C834" s="265"/>
      <c r="D834" s="120" t="s">
        <v>462</v>
      </c>
      <c r="E834" s="251" t="s">
        <v>1872</v>
      </c>
      <c r="F834" s="281"/>
      <c r="G834" s="174"/>
      <c r="H834" s="106"/>
    </row>
    <row r="835" spans="1:11" x14ac:dyDescent="0.2">
      <c r="A835" s="267" t="s">
        <v>2414</v>
      </c>
      <c r="B835" s="251">
        <v>66</v>
      </c>
      <c r="C835" s="265"/>
      <c r="D835" s="120" t="s">
        <v>462</v>
      </c>
      <c r="E835" s="251" t="s">
        <v>1873</v>
      </c>
      <c r="F835" s="281"/>
      <c r="G835" s="174"/>
      <c r="H835" s="106"/>
    </row>
    <row r="836" spans="1:11" x14ac:dyDescent="0.2">
      <c r="A836" s="267" t="s">
        <v>2415</v>
      </c>
      <c r="B836" s="251">
        <v>66</v>
      </c>
      <c r="C836" s="265"/>
      <c r="D836" s="120" t="s">
        <v>462</v>
      </c>
      <c r="E836" s="251" t="s">
        <v>1874</v>
      </c>
      <c r="F836" s="281"/>
      <c r="G836" s="174"/>
      <c r="H836" s="106"/>
    </row>
    <row r="837" spans="1:11" x14ac:dyDescent="0.2">
      <c r="A837" s="267" t="s">
        <v>2416</v>
      </c>
      <c r="B837" s="251">
        <v>66</v>
      </c>
      <c r="C837" s="265"/>
      <c r="D837" s="120" t="s">
        <v>462</v>
      </c>
      <c r="E837" s="251" t="s">
        <v>1875</v>
      </c>
      <c r="F837" s="281"/>
      <c r="G837" s="174"/>
      <c r="H837" s="106"/>
    </row>
    <row r="838" spans="1:11" x14ac:dyDescent="0.2">
      <c r="A838" s="248" t="s">
        <v>2417</v>
      </c>
      <c r="B838" s="251">
        <v>66</v>
      </c>
      <c r="C838" s="265">
        <v>4</v>
      </c>
      <c r="D838" s="120" t="s">
        <v>462</v>
      </c>
      <c r="E838" s="251" t="s">
        <v>1876</v>
      </c>
      <c r="F838" s="283">
        <v>16</v>
      </c>
      <c r="G838" s="174"/>
      <c r="H838" s="106">
        <f>F838*G838</f>
        <v>0</v>
      </c>
    </row>
    <row r="839" spans="1:11" x14ac:dyDescent="0.2">
      <c r="A839" s="266" t="s">
        <v>2418</v>
      </c>
      <c r="B839" s="251">
        <v>66</v>
      </c>
      <c r="C839" s="265"/>
      <c r="D839" s="120" t="s">
        <v>462</v>
      </c>
      <c r="E839" s="252"/>
      <c r="F839" s="292"/>
      <c r="G839" s="174"/>
      <c r="H839" s="106"/>
    </row>
    <row r="840" spans="1:11" x14ac:dyDescent="0.2">
      <c r="A840" s="266" t="s">
        <v>2419</v>
      </c>
      <c r="B840" s="251">
        <v>66</v>
      </c>
      <c r="C840" s="265"/>
      <c r="D840" s="120" t="s">
        <v>462</v>
      </c>
      <c r="E840" s="252"/>
      <c r="F840" s="292"/>
      <c r="G840" s="174"/>
      <c r="H840" s="106"/>
    </row>
    <row r="841" spans="1:11" x14ac:dyDescent="0.2">
      <c r="A841" s="266" t="s">
        <v>2420</v>
      </c>
      <c r="B841" s="251">
        <v>66</v>
      </c>
      <c r="C841" s="265"/>
      <c r="D841" s="120" t="s">
        <v>462</v>
      </c>
      <c r="E841" s="252"/>
      <c r="F841" s="292"/>
      <c r="G841" s="174"/>
      <c r="H841" s="106"/>
    </row>
    <row r="842" spans="1:11" x14ac:dyDescent="0.2">
      <c r="A842" s="266" t="s">
        <v>2421</v>
      </c>
      <c r="B842" s="251">
        <v>66</v>
      </c>
      <c r="C842" s="265"/>
      <c r="D842" s="120" t="s">
        <v>462</v>
      </c>
      <c r="E842" s="252"/>
      <c r="F842" s="292"/>
      <c r="G842" s="174"/>
      <c r="H842" s="106"/>
    </row>
    <row r="843" spans="1:11" x14ac:dyDescent="0.2">
      <c r="A843" s="248" t="s">
        <v>2422</v>
      </c>
      <c r="B843" s="251">
        <v>66</v>
      </c>
      <c r="C843" s="265">
        <v>4</v>
      </c>
      <c r="D843" s="120" t="s">
        <v>462</v>
      </c>
      <c r="E843" s="251" t="s">
        <v>1877</v>
      </c>
      <c r="F843" s="283">
        <f>SUM(F844:F847)</f>
        <v>0</v>
      </c>
      <c r="G843" s="174"/>
      <c r="H843" s="106">
        <f>F843*G843*$C$5</f>
        <v>0</v>
      </c>
    </row>
    <row r="844" spans="1:11" x14ac:dyDescent="0.2">
      <c r="A844" s="267" t="s">
        <v>2423</v>
      </c>
      <c r="B844" s="251">
        <v>66</v>
      </c>
      <c r="C844" s="265"/>
      <c r="D844" s="120" t="s">
        <v>462</v>
      </c>
      <c r="E844" s="251" t="s">
        <v>1878</v>
      </c>
      <c r="F844" s="281"/>
      <c r="G844" s="174"/>
      <c r="H844" s="106"/>
    </row>
    <row r="845" spans="1:11" x14ac:dyDescent="0.2">
      <c r="A845" s="267" t="s">
        <v>940</v>
      </c>
      <c r="B845" s="251">
        <v>66</v>
      </c>
      <c r="C845" s="265"/>
      <c r="D845" s="120" t="s">
        <v>462</v>
      </c>
      <c r="E845" s="251" t="s">
        <v>1879</v>
      </c>
      <c r="F845" s="281"/>
      <c r="G845" s="174"/>
      <c r="H845" s="106"/>
    </row>
    <row r="846" spans="1:11" x14ac:dyDescent="0.2">
      <c r="A846" s="267" t="s">
        <v>941</v>
      </c>
      <c r="B846" s="251">
        <v>66</v>
      </c>
      <c r="C846" s="265"/>
      <c r="D846" s="120" t="s">
        <v>462</v>
      </c>
      <c r="E846" s="251" t="s">
        <v>1880</v>
      </c>
      <c r="F846" s="281"/>
      <c r="G846" s="174"/>
      <c r="H846" s="106"/>
    </row>
    <row r="847" spans="1:11" x14ac:dyDescent="0.2">
      <c r="A847" s="267" t="s">
        <v>942</v>
      </c>
      <c r="B847" s="251">
        <v>66</v>
      </c>
      <c r="C847" s="265"/>
      <c r="D847" s="120" t="s">
        <v>462</v>
      </c>
      <c r="E847" s="251" t="s">
        <v>1881</v>
      </c>
      <c r="F847" s="281"/>
      <c r="G847" s="174"/>
      <c r="H847" s="106"/>
    </row>
    <row r="848" spans="1:11" ht="13.5" thickBot="1" x14ac:dyDescent="0.25">
      <c r="A848" s="248" t="s">
        <v>943</v>
      </c>
      <c r="B848" s="251">
        <v>66</v>
      </c>
      <c r="C848" s="265"/>
      <c r="D848" s="120" t="s">
        <v>462</v>
      </c>
      <c r="E848" s="251" t="s">
        <v>1882</v>
      </c>
      <c r="F848" s="283">
        <v>22</v>
      </c>
      <c r="G848" s="174"/>
      <c r="H848" s="106">
        <f>F848*G848</f>
        <v>0</v>
      </c>
      <c r="J848" s="299"/>
      <c r="K848" s="297"/>
    </row>
    <row r="849" spans="1:10" x14ac:dyDescent="0.2">
      <c r="A849" s="298" t="s">
        <v>4</v>
      </c>
      <c r="B849" s="251">
        <v>66</v>
      </c>
      <c r="C849" s="265"/>
      <c r="D849" s="120" t="s">
        <v>462</v>
      </c>
      <c r="E849" s="300">
        <v>531289990</v>
      </c>
      <c r="F849" s="290" t="s">
        <v>937</v>
      </c>
      <c r="G849" s="174"/>
      <c r="H849" s="106"/>
      <c r="J849"/>
    </row>
    <row r="850" spans="1:10" x14ac:dyDescent="0.2">
      <c r="A850" s="298" t="s">
        <v>0</v>
      </c>
      <c r="B850" s="251">
        <v>66</v>
      </c>
      <c r="C850" s="265"/>
      <c r="D850" s="120" t="s">
        <v>462</v>
      </c>
      <c r="E850" s="300">
        <v>531289982</v>
      </c>
      <c r="F850" s="290" t="s">
        <v>937</v>
      </c>
      <c r="G850" s="174"/>
      <c r="H850" s="106"/>
      <c r="J850"/>
    </row>
    <row r="851" spans="1:10" x14ac:dyDescent="0.2">
      <c r="A851" s="298" t="s">
        <v>1</v>
      </c>
      <c r="B851" s="251">
        <v>66</v>
      </c>
      <c r="C851" s="265"/>
      <c r="D851" s="120" t="s">
        <v>462</v>
      </c>
      <c r="E851" s="300">
        <v>531289958</v>
      </c>
      <c r="F851" s="290" t="s">
        <v>937</v>
      </c>
      <c r="G851" s="174"/>
      <c r="H851" s="106"/>
      <c r="J851"/>
    </row>
    <row r="852" spans="1:10" x14ac:dyDescent="0.2">
      <c r="A852" s="298" t="s">
        <v>2</v>
      </c>
      <c r="B852" s="251">
        <v>66</v>
      </c>
      <c r="C852" s="265"/>
      <c r="D852" s="120" t="s">
        <v>462</v>
      </c>
      <c r="E852" s="300">
        <v>531289974</v>
      </c>
      <c r="F852" s="290" t="s">
        <v>937</v>
      </c>
      <c r="G852" s="174"/>
      <c r="H852" s="106"/>
      <c r="J852"/>
    </row>
    <row r="853" spans="1:10" x14ac:dyDescent="0.2">
      <c r="A853" s="298" t="s">
        <v>3</v>
      </c>
      <c r="B853" s="251">
        <v>66</v>
      </c>
      <c r="C853" s="265"/>
      <c r="D853" s="120" t="s">
        <v>462</v>
      </c>
      <c r="E853" s="300">
        <v>531289966</v>
      </c>
      <c r="F853" s="290" t="s">
        <v>937</v>
      </c>
      <c r="G853" s="174"/>
      <c r="H853" s="106"/>
    </row>
    <row r="854" spans="1:10" x14ac:dyDescent="0.2">
      <c r="A854" s="301" t="s">
        <v>944</v>
      </c>
      <c r="B854" s="251">
        <v>66</v>
      </c>
      <c r="C854" s="265">
        <v>6</v>
      </c>
      <c r="D854" s="120" t="s">
        <v>462</v>
      </c>
      <c r="E854" s="305" t="s">
        <v>1883</v>
      </c>
      <c r="F854" s="283">
        <v>42</v>
      </c>
      <c r="G854" s="174"/>
      <c r="H854" s="106">
        <f>F854*G854</f>
        <v>0</v>
      </c>
    </row>
    <row r="855" spans="1:10" x14ac:dyDescent="0.2">
      <c r="A855" s="267" t="s">
        <v>945</v>
      </c>
      <c r="B855" s="251">
        <v>66</v>
      </c>
      <c r="C855" s="265"/>
      <c r="D855" s="120" t="s">
        <v>462</v>
      </c>
      <c r="E855" s="251" t="s">
        <v>1884</v>
      </c>
      <c r="F855" s="281"/>
      <c r="G855" s="174"/>
      <c r="H855" s="106"/>
    </row>
    <row r="856" spans="1:10" x14ac:dyDescent="0.2">
      <c r="A856" s="267" t="s">
        <v>946</v>
      </c>
      <c r="B856" s="251">
        <v>66</v>
      </c>
      <c r="C856" s="265"/>
      <c r="D856" s="120" t="s">
        <v>462</v>
      </c>
      <c r="E856" s="251" t="s">
        <v>1885</v>
      </c>
      <c r="F856" s="281"/>
      <c r="G856" s="174"/>
      <c r="H856" s="106"/>
    </row>
    <row r="857" spans="1:10" x14ac:dyDescent="0.2">
      <c r="A857" s="267" t="s">
        <v>947</v>
      </c>
      <c r="B857" s="251">
        <v>66</v>
      </c>
      <c r="C857" s="265"/>
      <c r="D857" s="120" t="s">
        <v>462</v>
      </c>
      <c r="E857" s="251" t="s">
        <v>1886</v>
      </c>
      <c r="F857" s="281"/>
      <c r="G857" s="174"/>
      <c r="H857" s="106"/>
    </row>
    <row r="858" spans="1:10" x14ac:dyDescent="0.2">
      <c r="A858" s="267" t="s">
        <v>948</v>
      </c>
      <c r="B858" s="251">
        <v>66</v>
      </c>
      <c r="C858" s="265"/>
      <c r="D858" s="120" t="s">
        <v>462</v>
      </c>
      <c r="E858" s="251" t="s">
        <v>1887</v>
      </c>
      <c r="F858" s="281"/>
      <c r="G858" s="174"/>
      <c r="H858" s="106"/>
    </row>
    <row r="859" spans="1:10" x14ac:dyDescent="0.2">
      <c r="A859" s="267" t="s">
        <v>949</v>
      </c>
      <c r="B859" s="251">
        <v>66</v>
      </c>
      <c r="C859" s="265"/>
      <c r="D859" s="120" t="s">
        <v>462</v>
      </c>
      <c r="E859" s="251" t="s">
        <v>1888</v>
      </c>
      <c r="F859" s="281"/>
      <c r="G859" s="174"/>
      <c r="H859" s="106"/>
    </row>
    <row r="860" spans="1:10" x14ac:dyDescent="0.2">
      <c r="A860" s="267" t="s">
        <v>950</v>
      </c>
      <c r="B860" s="251">
        <v>66</v>
      </c>
      <c r="C860" s="265"/>
      <c r="D860" s="120" t="s">
        <v>462</v>
      </c>
      <c r="E860" s="251" t="s">
        <v>1889</v>
      </c>
      <c r="F860" s="281"/>
      <c r="G860" s="174"/>
      <c r="H860" s="106"/>
    </row>
    <row r="861" spans="1:10" x14ac:dyDescent="0.2">
      <c r="A861" s="248" t="s">
        <v>238</v>
      </c>
      <c r="B861" s="251">
        <v>66</v>
      </c>
      <c r="C861" s="265">
        <v>4</v>
      </c>
      <c r="D861" s="120" t="s">
        <v>462</v>
      </c>
      <c r="E861" s="251" t="s">
        <v>1890</v>
      </c>
      <c r="F861" s="283">
        <v>18</v>
      </c>
      <c r="G861" s="174"/>
      <c r="H861" s="106">
        <f>F861*G861</f>
        <v>0</v>
      </c>
    </row>
    <row r="862" spans="1:10" x14ac:dyDescent="0.2">
      <c r="A862" s="267" t="s">
        <v>951</v>
      </c>
      <c r="B862" s="251">
        <v>66</v>
      </c>
      <c r="C862" s="265"/>
      <c r="D862" s="120" t="s">
        <v>462</v>
      </c>
      <c r="E862" s="251" t="s">
        <v>1891</v>
      </c>
      <c r="F862" s="281"/>
      <c r="G862" s="174"/>
      <c r="H862" s="106"/>
    </row>
    <row r="863" spans="1:10" x14ac:dyDescent="0.2">
      <c r="A863" s="267" t="s">
        <v>952</v>
      </c>
      <c r="B863" s="251">
        <v>66</v>
      </c>
      <c r="C863" s="265"/>
      <c r="D863" s="120" t="s">
        <v>462</v>
      </c>
      <c r="E863" s="251" t="s">
        <v>1892</v>
      </c>
      <c r="F863" s="281"/>
      <c r="G863" s="174"/>
      <c r="H863" s="106"/>
    </row>
    <row r="864" spans="1:10" x14ac:dyDescent="0.2">
      <c r="A864" s="267" t="s">
        <v>953</v>
      </c>
      <c r="B864" s="251">
        <v>66</v>
      </c>
      <c r="C864" s="265"/>
      <c r="D864" s="120" t="s">
        <v>462</v>
      </c>
      <c r="E864" s="251" t="s">
        <v>1893</v>
      </c>
      <c r="F864" s="281"/>
      <c r="G864" s="174"/>
      <c r="H864" s="106"/>
    </row>
    <row r="865" spans="1:8" x14ac:dyDescent="0.2">
      <c r="A865" s="267" t="s">
        <v>954</v>
      </c>
      <c r="B865" s="251">
        <v>66</v>
      </c>
      <c r="C865" s="265"/>
      <c r="D865" s="120" t="s">
        <v>462</v>
      </c>
      <c r="E865" s="251" t="s">
        <v>1894</v>
      </c>
      <c r="F865" s="281"/>
      <c r="G865" s="174"/>
      <c r="H865" s="106"/>
    </row>
    <row r="866" spans="1:8" x14ac:dyDescent="0.2">
      <c r="A866" s="248" t="s">
        <v>955</v>
      </c>
      <c r="B866" s="251">
        <v>66</v>
      </c>
      <c r="C866" s="265">
        <v>8</v>
      </c>
      <c r="D866" s="120" t="s">
        <v>462</v>
      </c>
      <c r="E866" s="251" t="s">
        <v>1895</v>
      </c>
      <c r="F866" s="290">
        <v>35.75</v>
      </c>
      <c r="G866" s="174"/>
      <c r="H866" s="106">
        <f>F866*G866</f>
        <v>0</v>
      </c>
    </row>
    <row r="867" spans="1:8" x14ac:dyDescent="0.2">
      <c r="A867" s="267" t="s">
        <v>956</v>
      </c>
      <c r="B867" s="251">
        <v>66</v>
      </c>
      <c r="C867" s="265"/>
      <c r="D867" s="120" t="s">
        <v>462</v>
      </c>
      <c r="E867" s="251" t="s">
        <v>1896</v>
      </c>
      <c r="F867" s="290" t="s">
        <v>938</v>
      </c>
      <c r="G867" s="174"/>
      <c r="H867" s="106"/>
    </row>
    <row r="868" spans="1:8" x14ac:dyDescent="0.2">
      <c r="A868" s="267" t="s">
        <v>957</v>
      </c>
      <c r="B868" s="251">
        <v>66</v>
      </c>
      <c r="C868" s="265"/>
      <c r="D868" s="120" t="s">
        <v>462</v>
      </c>
      <c r="E868" s="251" t="s">
        <v>1897</v>
      </c>
      <c r="F868" s="290" t="s">
        <v>938</v>
      </c>
      <c r="G868" s="174"/>
      <c r="H868" s="106"/>
    </row>
    <row r="869" spans="1:8" x14ac:dyDescent="0.2">
      <c r="A869" s="267" t="s">
        <v>958</v>
      </c>
      <c r="B869" s="251">
        <v>66</v>
      </c>
      <c r="C869" s="265"/>
      <c r="D869" s="120" t="s">
        <v>462</v>
      </c>
      <c r="E869" s="251" t="s">
        <v>1898</v>
      </c>
      <c r="F869" s="290" t="s">
        <v>938</v>
      </c>
      <c r="G869" s="174"/>
      <c r="H869" s="106"/>
    </row>
    <row r="870" spans="1:8" x14ac:dyDescent="0.2">
      <c r="A870" s="267" t="s">
        <v>959</v>
      </c>
      <c r="B870" s="251">
        <v>66</v>
      </c>
      <c r="C870" s="265"/>
      <c r="D870" s="120" t="s">
        <v>462</v>
      </c>
      <c r="E870" s="251" t="s">
        <v>1899</v>
      </c>
      <c r="F870" s="290" t="s">
        <v>938</v>
      </c>
      <c r="G870" s="174"/>
      <c r="H870" s="106"/>
    </row>
    <row r="871" spans="1:8" x14ac:dyDescent="0.2">
      <c r="A871" s="267" t="s">
        <v>960</v>
      </c>
      <c r="B871" s="251">
        <v>66</v>
      </c>
      <c r="C871" s="265"/>
      <c r="D871" s="120" t="s">
        <v>462</v>
      </c>
      <c r="E871" s="251" t="s">
        <v>1900</v>
      </c>
      <c r="F871" s="290" t="s">
        <v>938</v>
      </c>
      <c r="G871" s="174"/>
      <c r="H871" s="106"/>
    </row>
    <row r="872" spans="1:8" x14ac:dyDescent="0.2">
      <c r="A872" s="267" t="s">
        <v>961</v>
      </c>
      <c r="B872" s="251">
        <v>66</v>
      </c>
      <c r="C872" s="265"/>
      <c r="D872" s="120" t="s">
        <v>462</v>
      </c>
      <c r="E872" s="251" t="s">
        <v>1901</v>
      </c>
      <c r="F872" s="290" t="s">
        <v>938</v>
      </c>
      <c r="G872" s="174"/>
      <c r="H872" s="106"/>
    </row>
    <row r="873" spans="1:8" x14ac:dyDescent="0.2">
      <c r="A873" s="267" t="s">
        <v>962</v>
      </c>
      <c r="B873" s="251">
        <v>66</v>
      </c>
      <c r="C873" s="265"/>
      <c r="D873" s="120" t="s">
        <v>462</v>
      </c>
      <c r="E873" s="251" t="s">
        <v>1878</v>
      </c>
      <c r="F873" s="290" t="s">
        <v>938</v>
      </c>
      <c r="G873" s="174"/>
      <c r="H873" s="106"/>
    </row>
    <row r="874" spans="1:8" x14ac:dyDescent="0.2">
      <c r="A874" s="267" t="s">
        <v>963</v>
      </c>
      <c r="B874" s="251">
        <v>66</v>
      </c>
      <c r="C874" s="265"/>
      <c r="D874" s="120" t="s">
        <v>462</v>
      </c>
      <c r="E874" s="251" t="s">
        <v>1902</v>
      </c>
      <c r="F874" s="290" t="s">
        <v>938</v>
      </c>
      <c r="G874" s="174"/>
      <c r="H874" s="106"/>
    </row>
    <row r="875" spans="1:8" x14ac:dyDescent="0.2">
      <c r="A875" s="248" t="s">
        <v>964</v>
      </c>
      <c r="B875" s="251">
        <v>66</v>
      </c>
      <c r="C875" s="265">
        <v>6</v>
      </c>
      <c r="D875" s="120" t="s">
        <v>462</v>
      </c>
      <c r="E875" s="251" t="s">
        <v>1903</v>
      </c>
      <c r="F875" s="283">
        <v>42</v>
      </c>
      <c r="G875" s="174"/>
      <c r="H875" s="106">
        <f>F875*G875</f>
        <v>0</v>
      </c>
    </row>
    <row r="876" spans="1:8" x14ac:dyDescent="0.2">
      <c r="A876" s="267" t="s">
        <v>2572</v>
      </c>
      <c r="B876" s="251">
        <v>66</v>
      </c>
      <c r="C876" s="265"/>
      <c r="D876" s="120" t="s">
        <v>462</v>
      </c>
      <c r="E876" s="251" t="s">
        <v>1904</v>
      </c>
      <c r="F876" s="281"/>
      <c r="G876" s="174"/>
      <c r="H876" s="106"/>
    </row>
    <row r="877" spans="1:8" x14ac:dyDescent="0.2">
      <c r="A877" s="267" t="s">
        <v>2573</v>
      </c>
      <c r="B877" s="251">
        <v>66</v>
      </c>
      <c r="C877" s="265"/>
      <c r="D877" s="120" t="s">
        <v>462</v>
      </c>
      <c r="E877" s="251" t="s">
        <v>1905</v>
      </c>
      <c r="F877" s="281"/>
      <c r="G877" s="174"/>
      <c r="H877" s="106"/>
    </row>
    <row r="878" spans="1:8" x14ac:dyDescent="0.2">
      <c r="A878" s="267" t="s">
        <v>2574</v>
      </c>
      <c r="B878" s="251">
        <v>66</v>
      </c>
      <c r="C878" s="265"/>
      <c r="D878" s="120" t="s">
        <v>462</v>
      </c>
      <c r="E878" s="251" t="s">
        <v>1906</v>
      </c>
      <c r="F878" s="281"/>
      <c r="G878" s="174"/>
      <c r="H878" s="106"/>
    </row>
    <row r="879" spans="1:8" x14ac:dyDescent="0.2">
      <c r="A879" s="267" t="s">
        <v>2575</v>
      </c>
      <c r="B879" s="251">
        <v>66</v>
      </c>
      <c r="C879" s="265"/>
      <c r="D879" s="120" t="s">
        <v>462</v>
      </c>
      <c r="E879" s="251" t="s">
        <v>1907</v>
      </c>
      <c r="F879" s="281"/>
      <c r="G879" s="174"/>
      <c r="H879" s="106"/>
    </row>
    <row r="880" spans="1:8" x14ac:dyDescent="0.2">
      <c r="A880" s="267" t="s">
        <v>2576</v>
      </c>
      <c r="B880" s="251">
        <v>66</v>
      </c>
      <c r="C880" s="265"/>
      <c r="D880" s="120" t="s">
        <v>462</v>
      </c>
      <c r="E880" s="251" t="s">
        <v>1908</v>
      </c>
      <c r="F880" s="281"/>
      <c r="G880" s="174"/>
      <c r="H880" s="106"/>
    </row>
    <row r="881" spans="1:8" x14ac:dyDescent="0.2">
      <c r="A881" s="267" t="s">
        <v>2577</v>
      </c>
      <c r="B881" s="251">
        <v>66</v>
      </c>
      <c r="C881" s="265"/>
      <c r="D881" s="120" t="s">
        <v>462</v>
      </c>
      <c r="E881" s="251" t="s">
        <v>1909</v>
      </c>
      <c r="F881" s="281"/>
      <c r="G881" s="174"/>
      <c r="H881" s="106"/>
    </row>
    <row r="882" spans="1:8" x14ac:dyDescent="0.2">
      <c r="A882" s="248" t="s">
        <v>2578</v>
      </c>
      <c r="B882" s="251">
        <v>66</v>
      </c>
      <c r="C882" s="265">
        <v>8</v>
      </c>
      <c r="D882" s="120" t="s">
        <v>462</v>
      </c>
      <c r="E882" s="251" t="s">
        <v>1910</v>
      </c>
      <c r="F882" s="283">
        <v>43</v>
      </c>
      <c r="G882" s="174"/>
      <c r="H882" s="106">
        <f>F882*G882</f>
        <v>0</v>
      </c>
    </row>
    <row r="883" spans="1:8" x14ac:dyDescent="0.2">
      <c r="A883" s="249" t="s">
        <v>2579</v>
      </c>
      <c r="B883" s="251">
        <v>66</v>
      </c>
      <c r="C883" s="265"/>
      <c r="D883" s="120" t="s">
        <v>462</v>
      </c>
      <c r="E883" s="251" t="s">
        <v>1911</v>
      </c>
      <c r="F883" s="281"/>
      <c r="G883" s="174"/>
      <c r="H883" s="106"/>
    </row>
    <row r="884" spans="1:8" x14ac:dyDescent="0.2">
      <c r="A884" s="249" t="s">
        <v>2580</v>
      </c>
      <c r="B884" s="251">
        <v>66</v>
      </c>
      <c r="C884" s="265"/>
      <c r="D884" s="120" t="s">
        <v>462</v>
      </c>
      <c r="E884" s="251" t="s">
        <v>1912</v>
      </c>
      <c r="F884" s="281"/>
      <c r="G884" s="174"/>
      <c r="H884" s="106"/>
    </row>
    <row r="885" spans="1:8" x14ac:dyDescent="0.2">
      <c r="A885" s="249" t="s">
        <v>2581</v>
      </c>
      <c r="B885" s="251">
        <v>66</v>
      </c>
      <c r="C885" s="265"/>
      <c r="D885" s="120" t="s">
        <v>462</v>
      </c>
      <c r="E885" s="251" t="s">
        <v>1913</v>
      </c>
      <c r="F885" s="281"/>
      <c r="G885" s="174"/>
      <c r="H885" s="106"/>
    </row>
    <row r="886" spans="1:8" x14ac:dyDescent="0.2">
      <c r="A886" s="249" t="s">
        <v>2582</v>
      </c>
      <c r="B886" s="251">
        <v>66</v>
      </c>
      <c r="C886" s="265"/>
      <c r="D886" s="120" t="s">
        <v>462</v>
      </c>
      <c r="E886" s="251" t="s">
        <v>1914</v>
      </c>
      <c r="F886" s="281"/>
      <c r="G886" s="174"/>
      <c r="H886" s="106"/>
    </row>
    <row r="887" spans="1:8" x14ac:dyDescent="0.2">
      <c r="A887" s="249" t="s">
        <v>2583</v>
      </c>
      <c r="B887" s="251">
        <v>66</v>
      </c>
      <c r="C887" s="265"/>
      <c r="D887" s="120" t="s">
        <v>462</v>
      </c>
      <c r="E887" s="251" t="s">
        <v>1915</v>
      </c>
      <c r="F887" s="281"/>
      <c r="G887" s="174"/>
      <c r="H887" s="106"/>
    </row>
    <row r="888" spans="1:8" x14ac:dyDescent="0.2">
      <c r="A888" s="249" t="s">
        <v>2584</v>
      </c>
      <c r="B888" s="251">
        <v>66</v>
      </c>
      <c r="C888" s="265"/>
      <c r="D888" s="120" t="s">
        <v>462</v>
      </c>
      <c r="E888" s="251" t="s">
        <v>1916</v>
      </c>
      <c r="F888" s="281"/>
      <c r="G888" s="174"/>
      <c r="H888" s="106"/>
    </row>
    <row r="889" spans="1:8" x14ac:dyDescent="0.2">
      <c r="A889" s="249" t="s">
        <v>2585</v>
      </c>
      <c r="B889" s="251">
        <v>66</v>
      </c>
      <c r="C889" s="265"/>
      <c r="D889" s="120" t="s">
        <v>462</v>
      </c>
      <c r="E889" s="251" t="s">
        <v>1917</v>
      </c>
      <c r="F889" s="281"/>
      <c r="G889" s="174"/>
      <c r="H889" s="106"/>
    </row>
    <row r="890" spans="1:8" x14ac:dyDescent="0.2">
      <c r="A890" s="249" t="s">
        <v>2586</v>
      </c>
      <c r="B890" s="251">
        <v>66</v>
      </c>
      <c r="C890" s="265"/>
      <c r="D890" s="120" t="s">
        <v>462</v>
      </c>
      <c r="E890" s="251" t="s">
        <v>1918</v>
      </c>
      <c r="F890" s="281"/>
      <c r="G890" s="174"/>
      <c r="H890" s="106"/>
    </row>
    <row r="891" spans="1:8" x14ac:dyDescent="0.2">
      <c r="A891" s="271" t="s">
        <v>1467</v>
      </c>
      <c r="B891" s="277"/>
      <c r="C891" s="264"/>
      <c r="D891" s="148"/>
      <c r="E891" s="302"/>
      <c r="F891" s="287"/>
      <c r="G891" s="215"/>
      <c r="H891" s="138"/>
    </row>
    <row r="892" spans="1:8" x14ac:dyDescent="0.2">
      <c r="A892" s="187" t="s">
        <v>2587</v>
      </c>
      <c r="B892" s="251">
        <v>67</v>
      </c>
      <c r="C892" s="265">
        <v>3</v>
      </c>
      <c r="D892" s="120" t="s">
        <v>462</v>
      </c>
      <c r="E892" s="256" t="s">
        <v>1919</v>
      </c>
      <c r="F892" s="283">
        <v>18</v>
      </c>
      <c r="G892" s="174"/>
      <c r="H892" s="106">
        <f>F892*G892</f>
        <v>0</v>
      </c>
    </row>
    <row r="893" spans="1:8" x14ac:dyDescent="0.2">
      <c r="A893" s="267" t="s">
        <v>2588</v>
      </c>
      <c r="B893" s="251">
        <v>67</v>
      </c>
      <c r="C893" s="265"/>
      <c r="D893" s="120" t="s">
        <v>462</v>
      </c>
      <c r="E893" s="251" t="s">
        <v>1920</v>
      </c>
      <c r="F893" s="281"/>
      <c r="G893" s="174"/>
      <c r="H893" s="106"/>
    </row>
    <row r="894" spans="1:8" x14ac:dyDescent="0.2">
      <c r="A894" s="267" t="s">
        <v>2589</v>
      </c>
      <c r="B894" s="251">
        <v>67</v>
      </c>
      <c r="C894" s="265"/>
      <c r="D894" s="120" t="s">
        <v>462</v>
      </c>
      <c r="E894" s="251" t="s">
        <v>1990</v>
      </c>
      <c r="F894" s="281"/>
      <c r="G894" s="174"/>
      <c r="H894" s="106"/>
    </row>
    <row r="895" spans="1:8" x14ac:dyDescent="0.2">
      <c r="A895" s="267" t="s">
        <v>2590</v>
      </c>
      <c r="B895" s="251">
        <v>67</v>
      </c>
      <c r="C895" s="265"/>
      <c r="D895" s="120" t="s">
        <v>462</v>
      </c>
      <c r="E895" s="251" t="s">
        <v>1991</v>
      </c>
      <c r="F895" s="281"/>
      <c r="G895" s="174"/>
      <c r="H895" s="106"/>
    </row>
    <row r="896" spans="1:8" x14ac:dyDescent="0.2">
      <c r="A896" s="248" t="s">
        <v>4982</v>
      </c>
      <c r="B896" s="251">
        <v>67</v>
      </c>
      <c r="C896" s="265">
        <v>5</v>
      </c>
      <c r="D896" s="120" t="s">
        <v>462</v>
      </c>
      <c r="E896" s="251" t="s">
        <v>1992</v>
      </c>
      <c r="F896" s="283">
        <v>30</v>
      </c>
      <c r="G896" s="174"/>
      <c r="H896" s="106">
        <f>F896*G896</f>
        <v>0</v>
      </c>
    </row>
    <row r="897" spans="1:8" x14ac:dyDescent="0.2">
      <c r="A897" s="267" t="s">
        <v>2591</v>
      </c>
      <c r="B897" s="251">
        <v>67</v>
      </c>
      <c r="C897" s="265"/>
      <c r="D897" s="120" t="s">
        <v>462</v>
      </c>
      <c r="E897" s="251" t="s">
        <v>1993</v>
      </c>
      <c r="F897" s="281"/>
      <c r="G897" s="174"/>
      <c r="H897" s="106"/>
    </row>
    <row r="898" spans="1:8" x14ac:dyDescent="0.2">
      <c r="A898" s="267" t="s">
        <v>2592</v>
      </c>
      <c r="B898" s="251">
        <v>67</v>
      </c>
      <c r="C898" s="265"/>
      <c r="D898" s="120" t="s">
        <v>462</v>
      </c>
      <c r="E898" s="251" t="s">
        <v>1994</v>
      </c>
      <c r="F898" s="281"/>
      <c r="G898" s="174"/>
      <c r="H898" s="106"/>
    </row>
    <row r="899" spans="1:8" x14ac:dyDescent="0.2">
      <c r="A899" s="267" t="s">
        <v>2593</v>
      </c>
      <c r="B899" s="251">
        <v>67</v>
      </c>
      <c r="C899" s="265"/>
      <c r="D899" s="120" t="s">
        <v>462</v>
      </c>
      <c r="E899" s="251" t="s">
        <v>1995</v>
      </c>
      <c r="F899" s="281"/>
      <c r="G899" s="174"/>
      <c r="H899" s="106"/>
    </row>
    <row r="900" spans="1:8" x14ac:dyDescent="0.2">
      <c r="A900" s="267" t="s">
        <v>2594</v>
      </c>
      <c r="B900" s="251">
        <v>67</v>
      </c>
      <c r="C900" s="265"/>
      <c r="D900" s="120" t="s">
        <v>462</v>
      </c>
      <c r="E900" s="251" t="s">
        <v>1996</v>
      </c>
      <c r="F900" s="281"/>
      <c r="G900" s="174"/>
      <c r="H900" s="106"/>
    </row>
    <row r="901" spans="1:8" x14ac:dyDescent="0.2">
      <c r="A901" s="267" t="s">
        <v>2595</v>
      </c>
      <c r="B901" s="251">
        <v>67</v>
      </c>
      <c r="C901" s="265"/>
      <c r="D901" s="120" t="s">
        <v>462</v>
      </c>
      <c r="E901" s="251" t="s">
        <v>1997</v>
      </c>
      <c r="F901" s="281"/>
      <c r="G901" s="174"/>
      <c r="H901" s="106"/>
    </row>
    <row r="902" spans="1:8" x14ac:dyDescent="0.2">
      <c r="A902" s="248" t="s">
        <v>4736</v>
      </c>
      <c r="B902" s="251">
        <v>67</v>
      </c>
      <c r="C902" s="265">
        <v>4</v>
      </c>
      <c r="D902" s="120" t="s">
        <v>462</v>
      </c>
      <c r="E902" s="251" t="s">
        <v>1998</v>
      </c>
      <c r="F902" s="283">
        <v>24</v>
      </c>
      <c r="G902" s="174"/>
      <c r="H902" s="106">
        <f>F902*G902</f>
        <v>0</v>
      </c>
    </row>
    <row r="903" spans="1:8" x14ac:dyDescent="0.2">
      <c r="A903" s="267" t="s">
        <v>2596</v>
      </c>
      <c r="B903" s="251">
        <v>67</v>
      </c>
      <c r="C903" s="265"/>
      <c r="D903" s="120" t="s">
        <v>462</v>
      </c>
      <c r="E903" s="251" t="s">
        <v>1999</v>
      </c>
      <c r="F903" s="281"/>
      <c r="G903" s="174"/>
      <c r="H903" s="106"/>
    </row>
    <row r="904" spans="1:8" x14ac:dyDescent="0.2">
      <c r="A904" s="267" t="s">
        <v>2597</v>
      </c>
      <c r="B904" s="251">
        <v>67</v>
      </c>
      <c r="C904" s="265"/>
      <c r="D904" s="120" t="s">
        <v>462</v>
      </c>
      <c r="E904" s="251" t="s">
        <v>2000</v>
      </c>
      <c r="F904" s="281"/>
      <c r="G904" s="174"/>
      <c r="H904" s="106"/>
    </row>
    <row r="905" spans="1:8" x14ac:dyDescent="0.2">
      <c r="A905" s="267" t="s">
        <v>2598</v>
      </c>
      <c r="B905" s="251">
        <v>67</v>
      </c>
      <c r="C905" s="265"/>
      <c r="D905" s="120" t="s">
        <v>462</v>
      </c>
      <c r="E905" s="251" t="s">
        <v>2001</v>
      </c>
      <c r="F905" s="281"/>
      <c r="G905" s="174"/>
      <c r="H905" s="106"/>
    </row>
    <row r="906" spans="1:8" x14ac:dyDescent="0.2">
      <c r="A906" s="267" t="s">
        <v>2599</v>
      </c>
      <c r="B906" s="251">
        <v>67</v>
      </c>
      <c r="C906" s="265"/>
      <c r="D906" s="120" t="s">
        <v>462</v>
      </c>
      <c r="E906" s="251" t="s">
        <v>2002</v>
      </c>
      <c r="F906" s="281"/>
      <c r="G906" s="174"/>
      <c r="H906" s="106"/>
    </row>
    <row r="907" spans="1:8" x14ac:dyDescent="0.2">
      <c r="A907" s="187" t="s">
        <v>5651</v>
      </c>
      <c r="B907" s="251">
        <v>67</v>
      </c>
      <c r="C907" s="265">
        <v>4</v>
      </c>
      <c r="D907" s="120" t="s">
        <v>462</v>
      </c>
      <c r="E907" s="256" t="s">
        <v>2003</v>
      </c>
      <c r="F907" s="281">
        <v>24</v>
      </c>
      <c r="G907" s="174"/>
      <c r="H907" s="106">
        <f>F907*G907</f>
        <v>0</v>
      </c>
    </row>
    <row r="908" spans="1:8" x14ac:dyDescent="0.2">
      <c r="A908" s="267" t="s">
        <v>5652</v>
      </c>
      <c r="B908" s="251">
        <v>67</v>
      </c>
      <c r="C908" s="265"/>
      <c r="D908" s="120" t="s">
        <v>462</v>
      </c>
      <c r="E908" s="256"/>
      <c r="F908" s="282"/>
      <c r="G908" s="174"/>
      <c r="H908" s="106"/>
    </row>
    <row r="909" spans="1:8" x14ac:dyDescent="0.2">
      <c r="A909" s="267" t="s">
        <v>5654</v>
      </c>
      <c r="B909" s="251">
        <v>67</v>
      </c>
      <c r="C909" s="265"/>
      <c r="D909" s="120" t="s">
        <v>462</v>
      </c>
      <c r="E909" s="256"/>
      <c r="F909" s="282"/>
      <c r="G909" s="174"/>
      <c r="H909" s="106"/>
    </row>
    <row r="910" spans="1:8" x14ac:dyDescent="0.2">
      <c r="A910" s="267" t="s">
        <v>5656</v>
      </c>
      <c r="B910" s="251">
        <v>67</v>
      </c>
      <c r="C910" s="265"/>
      <c r="D910" s="120" t="s">
        <v>462</v>
      </c>
      <c r="E910" s="256"/>
      <c r="F910" s="282"/>
      <c r="G910" s="174"/>
      <c r="H910" s="106"/>
    </row>
    <row r="911" spans="1:8" x14ac:dyDescent="0.2">
      <c r="A911" s="267" t="s">
        <v>2600</v>
      </c>
      <c r="B911" s="251">
        <v>67</v>
      </c>
      <c r="C911" s="265"/>
      <c r="D911" s="120" t="s">
        <v>462</v>
      </c>
      <c r="E911" s="256"/>
      <c r="F911" s="282"/>
      <c r="G911" s="174"/>
      <c r="H911" s="106"/>
    </row>
    <row r="912" spans="1:8" x14ac:dyDescent="0.2">
      <c r="A912" s="248" t="s">
        <v>2601</v>
      </c>
      <c r="B912" s="251">
        <v>67</v>
      </c>
      <c r="C912" s="265">
        <v>5</v>
      </c>
      <c r="D912" s="120" t="s">
        <v>462</v>
      </c>
      <c r="E912" s="251" t="s">
        <v>2004</v>
      </c>
      <c r="F912" s="283">
        <v>25</v>
      </c>
      <c r="G912" s="174"/>
      <c r="H912" s="106">
        <f>F912*G912</f>
        <v>0</v>
      </c>
    </row>
    <row r="913" spans="1:8" x14ac:dyDescent="0.2">
      <c r="A913" s="267" t="s">
        <v>2602</v>
      </c>
      <c r="B913" s="251">
        <v>67</v>
      </c>
      <c r="C913" s="265"/>
      <c r="D913" s="120" t="s">
        <v>462</v>
      </c>
      <c r="E913" s="251" t="s">
        <v>2005</v>
      </c>
      <c r="F913" s="290" t="s">
        <v>939</v>
      </c>
      <c r="G913" s="174"/>
      <c r="H913" s="106"/>
    </row>
    <row r="914" spans="1:8" x14ac:dyDescent="0.2">
      <c r="A914" s="267" t="s">
        <v>2603</v>
      </c>
      <c r="B914" s="251">
        <v>67</v>
      </c>
      <c r="C914" s="265"/>
      <c r="D914" s="120" t="s">
        <v>462</v>
      </c>
      <c r="E914" s="251" t="s">
        <v>2006</v>
      </c>
      <c r="F914" s="290" t="s">
        <v>939</v>
      </c>
      <c r="G914" s="174"/>
      <c r="H914" s="106"/>
    </row>
    <row r="915" spans="1:8" x14ac:dyDescent="0.2">
      <c r="A915" s="267" t="s">
        <v>2604</v>
      </c>
      <c r="B915" s="251">
        <v>67</v>
      </c>
      <c r="C915" s="265"/>
      <c r="D915" s="120" t="s">
        <v>462</v>
      </c>
      <c r="E915" s="251" t="s">
        <v>2007</v>
      </c>
      <c r="F915" s="290" t="s">
        <v>939</v>
      </c>
      <c r="G915" s="174"/>
      <c r="H915" s="106"/>
    </row>
    <row r="916" spans="1:8" x14ac:dyDescent="0.2">
      <c r="A916" s="267" t="s">
        <v>2605</v>
      </c>
      <c r="B916" s="251">
        <v>67</v>
      </c>
      <c r="C916" s="265"/>
      <c r="D916" s="120" t="s">
        <v>462</v>
      </c>
      <c r="E916" s="251" t="s">
        <v>2008</v>
      </c>
      <c r="F916" s="290" t="s">
        <v>939</v>
      </c>
      <c r="G916" s="174"/>
      <c r="H916" s="106"/>
    </row>
    <row r="917" spans="1:8" x14ac:dyDescent="0.2">
      <c r="A917" s="267" t="s">
        <v>2606</v>
      </c>
      <c r="B917" s="251">
        <v>67</v>
      </c>
      <c r="C917" s="265"/>
      <c r="D917" s="120" t="s">
        <v>462</v>
      </c>
      <c r="E917" s="251" t="s">
        <v>2009</v>
      </c>
      <c r="F917" s="290" t="s">
        <v>939</v>
      </c>
      <c r="G917" s="174"/>
      <c r="H917" s="106"/>
    </row>
    <row r="918" spans="1:8" x14ac:dyDescent="0.2">
      <c r="A918" s="248" t="s">
        <v>2607</v>
      </c>
      <c r="B918" s="251">
        <v>67</v>
      </c>
      <c r="C918" s="265">
        <v>5</v>
      </c>
      <c r="D918" s="120" t="s">
        <v>462</v>
      </c>
      <c r="E918" s="251" t="s">
        <v>2010</v>
      </c>
      <c r="F918" s="283">
        <v>32</v>
      </c>
      <c r="G918" s="174"/>
      <c r="H918" s="106">
        <f>F918*G918</f>
        <v>0</v>
      </c>
    </row>
    <row r="919" spans="1:8" x14ac:dyDescent="0.2">
      <c r="A919" s="267" t="s">
        <v>980</v>
      </c>
      <c r="B919" s="251">
        <v>67</v>
      </c>
      <c r="C919" s="265"/>
      <c r="D919" s="120" t="s">
        <v>462</v>
      </c>
      <c r="E919" s="251" t="s">
        <v>2011</v>
      </c>
      <c r="F919" s="281"/>
      <c r="G919" s="174"/>
      <c r="H919" s="106"/>
    </row>
    <row r="920" spans="1:8" x14ac:dyDescent="0.2">
      <c r="A920" s="267" t="s">
        <v>981</v>
      </c>
      <c r="B920" s="251">
        <v>67</v>
      </c>
      <c r="C920" s="265"/>
      <c r="D920" s="120" t="s">
        <v>462</v>
      </c>
      <c r="E920" s="251" t="s">
        <v>2012</v>
      </c>
      <c r="F920" s="281"/>
      <c r="G920" s="174"/>
      <c r="H920" s="106"/>
    </row>
    <row r="921" spans="1:8" x14ac:dyDescent="0.2">
      <c r="A921" s="267" t="s">
        <v>982</v>
      </c>
      <c r="B921" s="251">
        <v>67</v>
      </c>
      <c r="C921" s="265"/>
      <c r="D921" s="120" t="s">
        <v>462</v>
      </c>
      <c r="E921" s="251" t="s">
        <v>2013</v>
      </c>
      <c r="F921" s="281"/>
      <c r="G921" s="174"/>
      <c r="H921" s="106"/>
    </row>
    <row r="922" spans="1:8" x14ac:dyDescent="0.2">
      <c r="A922" s="267" t="s">
        <v>2607</v>
      </c>
      <c r="B922" s="251">
        <v>67</v>
      </c>
      <c r="C922" s="265"/>
      <c r="D922" s="120" t="s">
        <v>462</v>
      </c>
      <c r="E922" s="251" t="s">
        <v>2014</v>
      </c>
      <c r="F922" s="281"/>
      <c r="G922" s="174"/>
      <c r="H922" s="106"/>
    </row>
    <row r="923" spans="1:8" x14ac:dyDescent="0.2">
      <c r="A923" s="267" t="s">
        <v>983</v>
      </c>
      <c r="B923" s="251">
        <v>67</v>
      </c>
      <c r="C923" s="265"/>
      <c r="D923" s="120" t="s">
        <v>462</v>
      </c>
      <c r="E923" s="251" t="s">
        <v>2015</v>
      </c>
      <c r="F923" s="281"/>
      <c r="G923" s="174"/>
      <c r="H923" s="106"/>
    </row>
    <row r="924" spans="1:8" x14ac:dyDescent="0.2">
      <c r="A924" s="248" t="s">
        <v>984</v>
      </c>
      <c r="B924" s="251">
        <v>67</v>
      </c>
      <c r="C924" s="265">
        <v>7</v>
      </c>
      <c r="D924" s="120" t="s">
        <v>462</v>
      </c>
      <c r="E924" s="251" t="s">
        <v>2016</v>
      </c>
      <c r="F924" s="283">
        <v>49</v>
      </c>
      <c r="G924" s="174"/>
      <c r="H924" s="106">
        <f>F924*G924</f>
        <v>0</v>
      </c>
    </row>
    <row r="925" spans="1:8" x14ac:dyDescent="0.2">
      <c r="A925" s="267" t="s">
        <v>985</v>
      </c>
      <c r="B925" s="251">
        <v>67</v>
      </c>
      <c r="C925" s="265"/>
      <c r="D925" s="120" t="s">
        <v>462</v>
      </c>
      <c r="E925" s="251" t="s">
        <v>2017</v>
      </c>
      <c r="F925" s="281"/>
      <c r="G925" s="174"/>
      <c r="H925" s="106"/>
    </row>
    <row r="926" spans="1:8" x14ac:dyDescent="0.2">
      <c r="A926" s="267" t="s">
        <v>6009</v>
      </c>
      <c r="B926" s="251">
        <v>67</v>
      </c>
      <c r="C926" s="265"/>
      <c r="D926" s="120" t="s">
        <v>462</v>
      </c>
      <c r="E926" s="251" t="s">
        <v>2018</v>
      </c>
      <c r="F926" s="281"/>
      <c r="G926" s="174"/>
      <c r="H926" s="106"/>
    </row>
    <row r="927" spans="1:8" x14ac:dyDescent="0.2">
      <c r="A927" s="267" t="s">
        <v>986</v>
      </c>
      <c r="B927" s="251">
        <v>67</v>
      </c>
      <c r="C927" s="265"/>
      <c r="D927" s="120" t="s">
        <v>462</v>
      </c>
      <c r="E927" s="251" t="s">
        <v>2019</v>
      </c>
      <c r="F927" s="281"/>
      <c r="G927" s="174"/>
      <c r="H927" s="106"/>
    </row>
    <row r="928" spans="1:8" x14ac:dyDescent="0.2">
      <c r="A928" s="267" t="s">
        <v>6008</v>
      </c>
      <c r="B928" s="251">
        <v>67</v>
      </c>
      <c r="C928" s="265"/>
      <c r="D928" s="120" t="s">
        <v>462</v>
      </c>
      <c r="E928" s="251" t="s">
        <v>2020</v>
      </c>
      <c r="F928" s="281"/>
      <c r="G928" s="174"/>
      <c r="H928" s="106"/>
    </row>
    <row r="929" spans="1:8" x14ac:dyDescent="0.2">
      <c r="A929" s="267" t="s">
        <v>6007</v>
      </c>
      <c r="B929" s="251">
        <v>67</v>
      </c>
      <c r="C929" s="265"/>
      <c r="D929" s="120" t="s">
        <v>462</v>
      </c>
      <c r="E929" s="251" t="s">
        <v>2021</v>
      </c>
      <c r="F929" s="281"/>
      <c r="G929" s="174"/>
      <c r="H929" s="106"/>
    </row>
    <row r="930" spans="1:8" x14ac:dyDescent="0.2">
      <c r="A930" s="267" t="s">
        <v>6006</v>
      </c>
      <c r="B930" s="251">
        <v>67</v>
      </c>
      <c r="C930" s="265"/>
      <c r="D930" s="120" t="s">
        <v>462</v>
      </c>
      <c r="E930" s="251" t="s">
        <v>895</v>
      </c>
      <c r="F930" s="281"/>
      <c r="G930" s="174"/>
      <c r="H930" s="106"/>
    </row>
    <row r="931" spans="1:8" x14ac:dyDescent="0.2">
      <c r="A931" s="267" t="s">
        <v>6005</v>
      </c>
      <c r="B931" s="251">
        <v>67</v>
      </c>
      <c r="C931" s="265"/>
      <c r="D931" s="120" t="s">
        <v>462</v>
      </c>
      <c r="E931" s="251" t="s">
        <v>896</v>
      </c>
      <c r="F931" s="281"/>
      <c r="G931" s="174"/>
      <c r="H931" s="106"/>
    </row>
    <row r="932" spans="1:8" x14ac:dyDescent="0.2">
      <c r="A932" s="248" t="s">
        <v>987</v>
      </c>
      <c r="B932" s="251">
        <v>67</v>
      </c>
      <c r="C932" s="265">
        <v>5</v>
      </c>
      <c r="D932" s="120" t="s">
        <v>462</v>
      </c>
      <c r="E932" s="251" t="s">
        <v>897</v>
      </c>
      <c r="F932" s="283">
        <v>40</v>
      </c>
      <c r="G932" s="174"/>
      <c r="H932" s="106">
        <f>F932*G932</f>
        <v>0</v>
      </c>
    </row>
    <row r="933" spans="1:8" x14ac:dyDescent="0.2">
      <c r="A933" s="267" t="s">
        <v>988</v>
      </c>
      <c r="B933" s="251">
        <v>67</v>
      </c>
      <c r="C933" s="265"/>
      <c r="D933" s="120" t="s">
        <v>462</v>
      </c>
      <c r="E933" s="251" t="s">
        <v>898</v>
      </c>
      <c r="F933" s="281"/>
      <c r="G933" s="174"/>
      <c r="H933" s="106"/>
    </row>
    <row r="934" spans="1:8" x14ac:dyDescent="0.2">
      <c r="A934" s="267" t="s">
        <v>989</v>
      </c>
      <c r="B934" s="251">
        <v>67</v>
      </c>
      <c r="C934" s="265"/>
      <c r="D934" s="120" t="s">
        <v>462</v>
      </c>
      <c r="E934" s="251" t="s">
        <v>899</v>
      </c>
      <c r="F934" s="281"/>
      <c r="G934" s="174"/>
      <c r="H934" s="106"/>
    </row>
    <row r="935" spans="1:8" x14ac:dyDescent="0.2">
      <c r="A935" s="267" t="s">
        <v>990</v>
      </c>
      <c r="B935" s="251">
        <v>67</v>
      </c>
      <c r="C935" s="265"/>
      <c r="D935" s="120" t="s">
        <v>462</v>
      </c>
      <c r="E935" s="251" t="s">
        <v>900</v>
      </c>
      <c r="F935" s="281"/>
      <c r="G935" s="174"/>
      <c r="H935" s="106"/>
    </row>
    <row r="936" spans="1:8" x14ac:dyDescent="0.2">
      <c r="A936" s="267" t="s">
        <v>5976</v>
      </c>
      <c r="B936" s="251">
        <v>67</v>
      </c>
      <c r="C936" s="265"/>
      <c r="D936" s="120" t="s">
        <v>462</v>
      </c>
      <c r="E936" s="251" t="s">
        <v>901</v>
      </c>
      <c r="F936" s="281"/>
      <c r="G936" s="174"/>
      <c r="H936" s="106"/>
    </row>
    <row r="937" spans="1:8" x14ac:dyDescent="0.2">
      <c r="A937" s="267" t="s">
        <v>5977</v>
      </c>
      <c r="B937" s="251">
        <v>67</v>
      </c>
      <c r="C937" s="265"/>
      <c r="D937" s="120" t="s">
        <v>462</v>
      </c>
      <c r="E937" s="251" t="s">
        <v>902</v>
      </c>
      <c r="F937" s="281"/>
      <c r="G937" s="174"/>
      <c r="H937" s="106"/>
    </row>
    <row r="938" spans="1:8" x14ac:dyDescent="0.2">
      <c r="A938" s="271" t="s">
        <v>991</v>
      </c>
      <c r="B938" s="278"/>
      <c r="C938" s="264"/>
      <c r="D938" s="148"/>
      <c r="E938" s="278"/>
      <c r="F938" s="287"/>
      <c r="G938" s="215"/>
      <c r="H938" s="138"/>
    </row>
    <row r="939" spans="1:8" x14ac:dyDescent="0.2">
      <c r="A939" s="248" t="s">
        <v>992</v>
      </c>
      <c r="B939" s="251">
        <v>68</v>
      </c>
      <c r="C939" s="265">
        <v>9</v>
      </c>
      <c r="D939" s="120" t="s">
        <v>462</v>
      </c>
      <c r="E939" s="251" t="s">
        <v>903</v>
      </c>
      <c r="F939" s="283">
        <v>57</v>
      </c>
      <c r="G939" s="174"/>
      <c r="H939" s="106">
        <f>F939*G939</f>
        <v>0</v>
      </c>
    </row>
    <row r="940" spans="1:8" x14ac:dyDescent="0.2">
      <c r="A940" s="267" t="s">
        <v>993</v>
      </c>
      <c r="B940" s="251">
        <v>68</v>
      </c>
      <c r="C940" s="265"/>
      <c r="D940" s="120" t="s">
        <v>462</v>
      </c>
      <c r="E940" s="251" t="s">
        <v>904</v>
      </c>
      <c r="F940" s="281"/>
      <c r="G940" s="174"/>
      <c r="H940" s="106"/>
    </row>
    <row r="941" spans="1:8" x14ac:dyDescent="0.2">
      <c r="A941" s="267" t="s">
        <v>994</v>
      </c>
      <c r="B941" s="251">
        <v>68</v>
      </c>
      <c r="C941" s="265"/>
      <c r="D941" s="120" t="s">
        <v>462</v>
      </c>
      <c r="E941" s="251" t="s">
        <v>905</v>
      </c>
      <c r="F941" s="281"/>
      <c r="G941" s="174"/>
      <c r="H941" s="106"/>
    </row>
    <row r="942" spans="1:8" x14ac:dyDescent="0.2">
      <c r="A942" s="267" t="s">
        <v>995</v>
      </c>
      <c r="B942" s="251">
        <v>68</v>
      </c>
      <c r="C942" s="265"/>
      <c r="D942" s="120" t="s">
        <v>462</v>
      </c>
      <c r="E942" s="251" t="s">
        <v>906</v>
      </c>
      <c r="F942" s="281"/>
      <c r="G942" s="174"/>
      <c r="H942" s="106"/>
    </row>
    <row r="943" spans="1:8" x14ac:dyDescent="0.2">
      <c r="A943" s="267" t="s">
        <v>874</v>
      </c>
      <c r="B943" s="251">
        <v>68</v>
      </c>
      <c r="C943" s="265"/>
      <c r="D943" s="120" t="s">
        <v>462</v>
      </c>
      <c r="E943" s="251" t="s">
        <v>907</v>
      </c>
      <c r="F943" s="281"/>
      <c r="G943" s="174"/>
      <c r="H943" s="106"/>
    </row>
    <row r="944" spans="1:8" x14ac:dyDescent="0.2">
      <c r="A944" s="267" t="s">
        <v>996</v>
      </c>
      <c r="B944" s="251">
        <v>68</v>
      </c>
      <c r="C944" s="265"/>
      <c r="D944" s="120" t="s">
        <v>462</v>
      </c>
      <c r="E944" s="251" t="s">
        <v>908</v>
      </c>
      <c r="F944" s="281"/>
      <c r="G944" s="174"/>
      <c r="H944" s="106"/>
    </row>
    <row r="945" spans="1:8" x14ac:dyDescent="0.2">
      <c r="A945" s="267" t="s">
        <v>997</v>
      </c>
      <c r="B945" s="251">
        <v>68</v>
      </c>
      <c r="C945" s="265"/>
      <c r="D945" s="120" t="s">
        <v>462</v>
      </c>
      <c r="E945" s="251" t="s">
        <v>1993</v>
      </c>
      <c r="F945" s="281"/>
      <c r="G945" s="174"/>
      <c r="H945" s="106"/>
    </row>
    <row r="946" spans="1:8" x14ac:dyDescent="0.2">
      <c r="A946" s="267" t="s">
        <v>998</v>
      </c>
      <c r="B946" s="251">
        <v>68</v>
      </c>
      <c r="C946" s="265"/>
      <c r="D946" s="120" t="s">
        <v>462</v>
      </c>
      <c r="E946" s="251" t="s">
        <v>909</v>
      </c>
      <c r="F946" s="281"/>
      <c r="G946" s="174"/>
      <c r="H946" s="106"/>
    </row>
    <row r="947" spans="1:8" x14ac:dyDescent="0.2">
      <c r="A947" s="267" t="s">
        <v>999</v>
      </c>
      <c r="B947" s="251">
        <v>68</v>
      </c>
      <c r="C947" s="265"/>
      <c r="D947" s="120" t="s">
        <v>462</v>
      </c>
      <c r="E947" s="251" t="s">
        <v>910</v>
      </c>
      <c r="F947" s="281"/>
      <c r="G947" s="174"/>
      <c r="H947" s="106"/>
    </row>
    <row r="948" spans="1:8" x14ac:dyDescent="0.2">
      <c r="A948" s="267" t="s">
        <v>5967</v>
      </c>
      <c r="B948" s="251">
        <v>68</v>
      </c>
      <c r="C948" s="265"/>
      <c r="D948" s="120" t="s">
        <v>462</v>
      </c>
      <c r="E948" s="251" t="s">
        <v>911</v>
      </c>
      <c r="F948" s="281"/>
      <c r="G948" s="174"/>
      <c r="H948" s="106"/>
    </row>
    <row r="949" spans="1:8" x14ac:dyDescent="0.2">
      <c r="A949" s="248" t="s">
        <v>1000</v>
      </c>
      <c r="B949" s="251">
        <v>68</v>
      </c>
      <c r="C949" s="265">
        <v>8</v>
      </c>
      <c r="D949" s="120" t="s">
        <v>462</v>
      </c>
      <c r="E949" s="251" t="s">
        <v>912</v>
      </c>
      <c r="F949" s="283">
        <v>59</v>
      </c>
      <c r="G949" s="174"/>
      <c r="H949" s="106">
        <f>F949*G949</f>
        <v>0</v>
      </c>
    </row>
    <row r="950" spans="1:8" x14ac:dyDescent="0.2">
      <c r="A950" s="267" t="s">
        <v>1001</v>
      </c>
      <c r="B950" s="251">
        <v>68</v>
      </c>
      <c r="C950" s="265"/>
      <c r="D950" s="120" t="s">
        <v>462</v>
      </c>
      <c r="E950" s="251" t="s">
        <v>913</v>
      </c>
      <c r="F950" s="281"/>
      <c r="G950" s="174"/>
      <c r="H950" s="106"/>
    </row>
    <row r="951" spans="1:8" x14ac:dyDescent="0.2">
      <c r="A951" s="267" t="s">
        <v>1002</v>
      </c>
      <c r="B951" s="251">
        <v>68</v>
      </c>
      <c r="C951" s="265"/>
      <c r="D951" s="120" t="s">
        <v>462</v>
      </c>
      <c r="E951" s="251" t="s">
        <v>914</v>
      </c>
      <c r="F951" s="281"/>
      <c r="G951" s="174"/>
      <c r="H951" s="106"/>
    </row>
    <row r="952" spans="1:8" x14ac:dyDescent="0.2">
      <c r="A952" s="267" t="s">
        <v>1003</v>
      </c>
      <c r="B952" s="251">
        <v>68</v>
      </c>
      <c r="C952" s="265"/>
      <c r="D952" s="120" t="s">
        <v>462</v>
      </c>
      <c r="E952" s="251" t="s">
        <v>915</v>
      </c>
      <c r="F952" s="281"/>
      <c r="G952" s="174"/>
      <c r="H952" s="106"/>
    </row>
    <row r="953" spans="1:8" x14ac:dyDescent="0.2">
      <c r="A953" s="267" t="s">
        <v>1004</v>
      </c>
      <c r="B953" s="251">
        <v>68</v>
      </c>
      <c r="C953" s="265"/>
      <c r="D953" s="120" t="s">
        <v>462</v>
      </c>
      <c r="E953" s="251" t="s">
        <v>916</v>
      </c>
      <c r="F953" s="281"/>
      <c r="G953" s="174"/>
      <c r="H953" s="106"/>
    </row>
    <row r="954" spans="1:8" x14ac:dyDescent="0.2">
      <c r="A954" s="267" t="s">
        <v>1005</v>
      </c>
      <c r="B954" s="251">
        <v>68</v>
      </c>
      <c r="C954" s="265"/>
      <c r="D954" s="120" t="s">
        <v>462</v>
      </c>
      <c r="E954" s="251" t="s">
        <v>917</v>
      </c>
      <c r="F954" s="281"/>
      <c r="G954" s="174"/>
      <c r="H954" s="106"/>
    </row>
    <row r="955" spans="1:8" x14ac:dyDescent="0.2">
      <c r="A955" s="267" t="s">
        <v>5961</v>
      </c>
      <c r="B955" s="251">
        <v>68</v>
      </c>
      <c r="C955" s="265"/>
      <c r="D955" s="120" t="s">
        <v>462</v>
      </c>
      <c r="E955" s="251" t="s">
        <v>918</v>
      </c>
      <c r="F955" s="281"/>
      <c r="G955" s="174"/>
      <c r="H955" s="106"/>
    </row>
    <row r="956" spans="1:8" x14ac:dyDescent="0.2">
      <c r="A956" s="267" t="s">
        <v>1006</v>
      </c>
      <c r="B956" s="251">
        <v>68</v>
      </c>
      <c r="C956" s="265"/>
      <c r="D956" s="120" t="s">
        <v>462</v>
      </c>
      <c r="E956" s="251" t="s">
        <v>919</v>
      </c>
      <c r="F956" s="281"/>
      <c r="G956" s="174"/>
      <c r="H956" s="106"/>
    </row>
    <row r="957" spans="1:8" x14ac:dyDescent="0.2">
      <c r="A957" s="267" t="s">
        <v>1007</v>
      </c>
      <c r="B957" s="251">
        <v>68</v>
      </c>
      <c r="C957" s="265"/>
      <c r="D957" s="120" t="s">
        <v>462</v>
      </c>
      <c r="E957" s="251" t="s">
        <v>920</v>
      </c>
      <c r="F957" s="281"/>
      <c r="G957" s="174"/>
      <c r="H957" s="106"/>
    </row>
    <row r="958" spans="1:8" x14ac:dyDescent="0.2">
      <c r="A958" s="248" t="s">
        <v>1008</v>
      </c>
      <c r="B958" s="251">
        <v>68</v>
      </c>
      <c r="C958" s="265">
        <v>6</v>
      </c>
      <c r="D958" s="120" t="s">
        <v>462</v>
      </c>
      <c r="E958" s="251" t="s">
        <v>921</v>
      </c>
      <c r="F958" s="283">
        <v>66</v>
      </c>
      <c r="G958" s="174"/>
      <c r="H958" s="106">
        <f>F958*G958</f>
        <v>0</v>
      </c>
    </row>
    <row r="959" spans="1:8" x14ac:dyDescent="0.2">
      <c r="A959" s="267" t="s">
        <v>1489</v>
      </c>
      <c r="B959" s="251">
        <v>68</v>
      </c>
      <c r="C959" s="265"/>
      <c r="D959" s="120" t="s">
        <v>462</v>
      </c>
      <c r="E959" s="251" t="s">
        <v>922</v>
      </c>
      <c r="F959" s="281"/>
      <c r="G959" s="174"/>
      <c r="H959" s="106"/>
    </row>
    <row r="960" spans="1:8" x14ac:dyDescent="0.2">
      <c r="A960" s="267" t="s">
        <v>2971</v>
      </c>
      <c r="B960" s="251">
        <v>68</v>
      </c>
      <c r="C960" s="265"/>
      <c r="D960" s="120" t="s">
        <v>462</v>
      </c>
      <c r="E960" s="251" t="s">
        <v>923</v>
      </c>
      <c r="F960" s="281"/>
      <c r="G960" s="174"/>
      <c r="H960" s="106"/>
    </row>
    <row r="961" spans="1:8" x14ac:dyDescent="0.2">
      <c r="A961" s="267" t="s">
        <v>1009</v>
      </c>
      <c r="B961" s="251">
        <v>68</v>
      </c>
      <c r="C961" s="265"/>
      <c r="D961" s="120" t="s">
        <v>462</v>
      </c>
      <c r="E961" s="251" t="s">
        <v>924</v>
      </c>
      <c r="F961" s="281"/>
      <c r="G961" s="174"/>
      <c r="H961" s="106"/>
    </row>
    <row r="962" spans="1:8" x14ac:dyDescent="0.2">
      <c r="A962" s="267" t="s">
        <v>1010</v>
      </c>
      <c r="B962" s="251">
        <v>68</v>
      </c>
      <c r="C962" s="265"/>
      <c r="D962" s="120" t="s">
        <v>462</v>
      </c>
      <c r="E962" s="251" t="s">
        <v>925</v>
      </c>
      <c r="F962" s="281"/>
      <c r="G962" s="174"/>
      <c r="H962" s="106"/>
    </row>
    <row r="963" spans="1:8" x14ac:dyDescent="0.2">
      <c r="A963" s="267" t="s">
        <v>1011</v>
      </c>
      <c r="B963" s="251">
        <v>68</v>
      </c>
      <c r="C963" s="265"/>
      <c r="D963" s="120" t="s">
        <v>462</v>
      </c>
      <c r="E963" s="251" t="s">
        <v>926</v>
      </c>
      <c r="F963" s="281"/>
      <c r="G963" s="174"/>
      <c r="H963" s="106"/>
    </row>
    <row r="964" spans="1:8" x14ac:dyDescent="0.2">
      <c r="A964" s="267" t="s">
        <v>1012</v>
      </c>
      <c r="B964" s="251">
        <v>68</v>
      </c>
      <c r="C964" s="265"/>
      <c r="D964" s="120" t="s">
        <v>462</v>
      </c>
      <c r="E964" s="251" t="s">
        <v>927</v>
      </c>
      <c r="F964" s="281"/>
      <c r="G964" s="174"/>
      <c r="H964" s="106"/>
    </row>
    <row r="965" spans="1:8" x14ac:dyDescent="0.2">
      <c r="A965" s="271" t="s">
        <v>1013</v>
      </c>
      <c r="B965" s="272"/>
      <c r="C965" s="264"/>
      <c r="D965" s="148"/>
      <c r="E965" s="272"/>
      <c r="F965" s="286"/>
      <c r="G965" s="215"/>
      <c r="H965" s="138"/>
    </row>
    <row r="966" spans="1:8" x14ac:dyDescent="0.2">
      <c r="A966" s="187" t="s">
        <v>1014</v>
      </c>
      <c r="B966" s="251">
        <v>68</v>
      </c>
      <c r="C966" s="265">
        <v>3</v>
      </c>
      <c r="D966" s="120" t="s">
        <v>462</v>
      </c>
      <c r="E966" s="256" t="s">
        <v>928</v>
      </c>
      <c r="F966" s="281">
        <v>40</v>
      </c>
      <c r="G966" s="174"/>
      <c r="H966" s="106">
        <f>F966*G966</f>
        <v>0</v>
      </c>
    </row>
    <row r="967" spans="1:8" x14ac:dyDescent="0.2">
      <c r="A967" s="267" t="s">
        <v>1015</v>
      </c>
      <c r="B967" s="251">
        <v>68</v>
      </c>
      <c r="C967" s="265"/>
      <c r="D967" s="120" t="s">
        <v>462</v>
      </c>
      <c r="E967" s="256"/>
      <c r="F967" s="281"/>
      <c r="G967" s="174"/>
      <c r="H967" s="106"/>
    </row>
    <row r="968" spans="1:8" x14ac:dyDescent="0.2">
      <c r="A968" s="267" t="s">
        <v>1016</v>
      </c>
      <c r="B968" s="251">
        <v>68</v>
      </c>
      <c r="C968" s="265"/>
      <c r="D968" s="120" t="s">
        <v>462</v>
      </c>
      <c r="E968" s="256"/>
      <c r="F968" s="281"/>
      <c r="G968" s="174"/>
      <c r="H968" s="106"/>
    </row>
    <row r="969" spans="1:8" x14ac:dyDescent="0.2">
      <c r="A969" s="267" t="s">
        <v>1017</v>
      </c>
      <c r="B969" s="251">
        <v>68</v>
      </c>
      <c r="C969" s="265"/>
      <c r="D969" s="120" t="s">
        <v>462</v>
      </c>
      <c r="E969" s="256"/>
      <c r="F969" s="281"/>
      <c r="G969" s="174"/>
      <c r="H969" s="106"/>
    </row>
    <row r="970" spans="1:8" x14ac:dyDescent="0.2">
      <c r="A970" s="248" t="s">
        <v>1018</v>
      </c>
      <c r="B970" s="251">
        <v>68</v>
      </c>
      <c r="C970" s="265">
        <v>5</v>
      </c>
      <c r="D970" s="120" t="s">
        <v>462</v>
      </c>
      <c r="E970" s="251" t="s">
        <v>929</v>
      </c>
      <c r="F970" s="283">
        <v>33</v>
      </c>
      <c r="G970" s="174"/>
      <c r="H970" s="106">
        <f>F970*G970</f>
        <v>0</v>
      </c>
    </row>
    <row r="971" spans="1:8" x14ac:dyDescent="0.2">
      <c r="A971" s="267" t="s">
        <v>1019</v>
      </c>
      <c r="B971" s="251">
        <v>68</v>
      </c>
      <c r="C971" s="265"/>
      <c r="D971" s="120" t="s">
        <v>462</v>
      </c>
      <c r="E971" s="251" t="s">
        <v>930</v>
      </c>
      <c r="F971" s="281"/>
      <c r="G971" s="174"/>
      <c r="H971" s="106"/>
    </row>
    <row r="972" spans="1:8" x14ac:dyDescent="0.2">
      <c r="A972" s="267" t="s">
        <v>1020</v>
      </c>
      <c r="B972" s="251">
        <v>68</v>
      </c>
      <c r="C972" s="265"/>
      <c r="D972" s="120" t="s">
        <v>462</v>
      </c>
      <c r="E972" s="251" t="s">
        <v>931</v>
      </c>
      <c r="F972" s="281"/>
      <c r="G972" s="174"/>
      <c r="H972" s="106"/>
    </row>
    <row r="973" spans="1:8" x14ac:dyDescent="0.2">
      <c r="A973" s="267" t="s">
        <v>2505</v>
      </c>
      <c r="B973" s="251">
        <v>68</v>
      </c>
      <c r="C973" s="265"/>
      <c r="D973" s="120" t="s">
        <v>462</v>
      </c>
      <c r="E973" s="251" t="s">
        <v>932</v>
      </c>
      <c r="F973" s="281"/>
      <c r="G973" s="174"/>
      <c r="H973" s="106"/>
    </row>
    <row r="974" spans="1:8" x14ac:dyDescent="0.2">
      <c r="A974" s="267" t="s">
        <v>1021</v>
      </c>
      <c r="B974" s="251">
        <v>68</v>
      </c>
      <c r="C974" s="265"/>
      <c r="D974" s="120" t="s">
        <v>462</v>
      </c>
      <c r="E974" s="251" t="s">
        <v>933</v>
      </c>
      <c r="F974" s="281"/>
      <c r="G974" s="174"/>
      <c r="H974" s="106"/>
    </row>
    <row r="975" spans="1:8" x14ac:dyDescent="0.2">
      <c r="A975" s="267" t="s">
        <v>1022</v>
      </c>
      <c r="B975" s="251">
        <v>68</v>
      </c>
      <c r="C975" s="265"/>
      <c r="D975" s="120" t="s">
        <v>462</v>
      </c>
      <c r="E975" s="251" t="s">
        <v>934</v>
      </c>
      <c r="F975" s="281"/>
      <c r="G975" s="174"/>
      <c r="H975" s="106"/>
    </row>
    <row r="976" spans="1:8" s="54" customFormat="1" ht="16.5" thickBot="1" x14ac:dyDescent="0.25">
      <c r="A976" s="541" t="s">
        <v>87</v>
      </c>
      <c r="B976" s="541"/>
      <c r="C976" s="541"/>
      <c r="D976" s="541"/>
      <c r="E976" s="541"/>
      <c r="F976" s="541"/>
      <c r="G976" s="542"/>
      <c r="H976" s="254">
        <f>SUM(H8:H975)</f>
        <v>0</v>
      </c>
    </row>
  </sheetData>
  <mergeCells count="3">
    <mergeCell ref="A976:G976"/>
    <mergeCell ref="A1:L1"/>
    <mergeCell ref="A3:G4"/>
  </mergeCells>
  <phoneticPr fontId="0" type="noConversion"/>
  <printOptions horizontalCentered="1" gridLines="1"/>
  <pageMargins left="0" right="0" top="0.25" bottom="0.25"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opLeftCell="A169" workbookViewId="0">
      <selection activeCell="A181" sqref="A181:XFD182"/>
    </sheetView>
  </sheetViews>
  <sheetFormatPr defaultRowHeight="12.75" x14ac:dyDescent="0.2"/>
  <cols>
    <col min="1" max="1" width="81.7109375" customWidth="1"/>
    <col min="4" max="4" width="17.7109375" bestFit="1" customWidth="1"/>
    <col min="7" max="7" width="10.28515625" style="357" bestFit="1" customWidth="1"/>
  </cols>
  <sheetData>
    <row r="1" spans="1:10" s="97" customFormat="1" x14ac:dyDescent="0.2">
      <c r="A1" s="89" t="s">
        <v>2958</v>
      </c>
      <c r="B1" s="92"/>
      <c r="C1" s="90"/>
      <c r="D1" s="90"/>
      <c r="E1" s="93"/>
      <c r="F1" s="90"/>
      <c r="G1" s="350"/>
      <c r="H1" s="90"/>
    </row>
    <row r="2" spans="1:10" s="97" customFormat="1" x14ac:dyDescent="0.2">
      <c r="A2" s="58"/>
      <c r="B2" s="70"/>
      <c r="C2" s="70"/>
      <c r="D2" s="70"/>
      <c r="E2" s="94"/>
      <c r="F2" s="70"/>
      <c r="G2" s="351"/>
      <c r="H2" s="55"/>
    </row>
    <row r="3" spans="1:10" s="97" customFormat="1" ht="13.5" thickBot="1" x14ac:dyDescent="0.25">
      <c r="A3" s="89" t="s">
        <v>2959</v>
      </c>
      <c r="B3" s="92"/>
      <c r="C3" s="90"/>
      <c r="D3" s="90"/>
      <c r="E3" s="93"/>
      <c r="F3" s="90"/>
      <c r="G3" s="350"/>
      <c r="H3" s="90"/>
    </row>
    <row r="4" spans="1:10" s="97" customFormat="1" ht="13.5" thickBot="1" x14ac:dyDescent="0.25">
      <c r="A4" s="73" t="s">
        <v>2956</v>
      </c>
      <c r="C4" s="74">
        <v>1</v>
      </c>
      <c r="D4" s="72"/>
      <c r="E4" s="95"/>
      <c r="F4" s="75"/>
      <c r="G4" s="351"/>
      <c r="H4" s="55"/>
    </row>
    <row r="5" spans="1:10" s="97" customFormat="1" x14ac:dyDescent="0.2">
      <c r="A5" s="78"/>
      <c r="B5" s="79"/>
      <c r="C5" s="80"/>
      <c r="D5" s="80"/>
      <c r="E5" s="96"/>
      <c r="F5" s="81"/>
      <c r="G5" s="352"/>
      <c r="H5" s="58"/>
    </row>
    <row r="6" spans="1:10" s="97" customFormat="1" x14ac:dyDescent="0.2">
      <c r="A6" s="58"/>
      <c r="B6" s="70"/>
      <c r="C6" s="70"/>
      <c r="D6" s="70"/>
      <c r="E6" s="94"/>
      <c r="F6" s="55"/>
      <c r="G6" s="351"/>
      <c r="H6" s="55"/>
    </row>
    <row r="7" spans="1:10" s="57" customFormat="1" ht="38.25" x14ac:dyDescent="0.2">
      <c r="A7" s="109" t="s">
        <v>3654</v>
      </c>
      <c r="B7" s="259" t="s">
        <v>3649</v>
      </c>
      <c r="C7" s="109" t="s">
        <v>3724</v>
      </c>
      <c r="D7" s="109" t="s">
        <v>2970</v>
      </c>
      <c r="E7" s="111" t="s">
        <v>3634</v>
      </c>
      <c r="F7" s="111" t="s">
        <v>3713</v>
      </c>
      <c r="G7" s="353" t="s">
        <v>3719</v>
      </c>
    </row>
    <row r="8" spans="1:10" s="340" customFormat="1" ht="18" customHeight="1" x14ac:dyDescent="0.2">
      <c r="A8" s="341" t="s">
        <v>2394</v>
      </c>
      <c r="B8" s="342"/>
      <c r="C8" s="343"/>
      <c r="D8" s="341"/>
      <c r="E8" s="344"/>
      <c r="F8" s="360"/>
      <c r="G8" s="359"/>
      <c r="H8" s="347"/>
      <c r="I8" s="348"/>
      <c r="J8" s="349"/>
    </row>
    <row r="9" spans="1:10" s="340" customFormat="1" ht="18" customHeight="1" x14ac:dyDescent="0.2">
      <c r="A9" s="341" t="s">
        <v>4433</v>
      </c>
      <c r="B9" s="342"/>
      <c r="C9" s="343"/>
      <c r="D9" s="341"/>
      <c r="E9" s="344"/>
      <c r="F9" s="398"/>
      <c r="G9" s="359"/>
      <c r="H9" s="347"/>
      <c r="I9" s="348"/>
      <c r="J9" s="349"/>
    </row>
    <row r="10" spans="1:10" s="340" customFormat="1" ht="18" customHeight="1" x14ac:dyDescent="0.2">
      <c r="A10" s="457" t="s">
        <v>259</v>
      </c>
      <c r="B10" s="458" t="s">
        <v>257</v>
      </c>
      <c r="C10" s="459" t="s">
        <v>462</v>
      </c>
      <c r="D10" s="448" t="s">
        <v>261</v>
      </c>
      <c r="E10" s="460">
        <v>12.99</v>
      </c>
      <c r="F10" s="455"/>
      <c r="G10" s="456">
        <f>E10*F10</f>
        <v>0</v>
      </c>
      <c r="H10" s="347"/>
      <c r="I10" s="348"/>
      <c r="J10" s="349"/>
    </row>
    <row r="11" spans="1:10" s="340" customFormat="1" ht="18" customHeight="1" x14ac:dyDescent="0.2">
      <c r="A11" s="457" t="s">
        <v>260</v>
      </c>
      <c r="B11" s="458" t="s">
        <v>257</v>
      </c>
      <c r="C11" s="459" t="s">
        <v>462</v>
      </c>
      <c r="D11" s="448" t="s">
        <v>262</v>
      </c>
      <c r="E11" s="460">
        <v>12.99</v>
      </c>
      <c r="F11" s="455"/>
      <c r="G11" s="456">
        <f>E11*F11</f>
        <v>0</v>
      </c>
      <c r="H11" s="347"/>
      <c r="I11" s="348"/>
      <c r="J11" s="349"/>
    </row>
    <row r="12" spans="1:10" s="340" customFormat="1" ht="18" customHeight="1" x14ac:dyDescent="0.2">
      <c r="A12" s="457" t="s">
        <v>4444</v>
      </c>
      <c r="B12" s="458" t="s">
        <v>257</v>
      </c>
      <c r="C12" s="459" t="s">
        <v>462</v>
      </c>
      <c r="D12" s="448" t="s">
        <v>4445</v>
      </c>
      <c r="E12" s="460">
        <v>6.99</v>
      </c>
      <c r="F12" s="455"/>
      <c r="G12" s="456">
        <f>E12*F12</f>
        <v>0</v>
      </c>
      <c r="H12" s="347"/>
      <c r="I12" s="348"/>
      <c r="J12" s="349"/>
    </row>
    <row r="13" spans="1:10" s="340" customFormat="1" ht="18" customHeight="1" x14ac:dyDescent="0.2">
      <c r="A13" s="418" t="s">
        <v>4434</v>
      </c>
      <c r="B13" s="179">
        <v>70</v>
      </c>
      <c r="C13" s="179" t="s">
        <v>462</v>
      </c>
      <c r="D13" s="179" t="s">
        <v>4438</v>
      </c>
      <c r="E13" s="345">
        <v>14.99</v>
      </c>
      <c r="F13" s="399"/>
      <c r="G13" s="355">
        <f t="shared" ref="G13:G40" si="0">E13*F13</f>
        <v>0</v>
      </c>
      <c r="H13" s="347"/>
      <c r="I13" s="348"/>
      <c r="J13" s="349"/>
    </row>
    <row r="14" spans="1:10" s="340" customFormat="1" ht="18" customHeight="1" x14ac:dyDescent="0.2">
      <c r="A14" s="418" t="s">
        <v>4435</v>
      </c>
      <c r="B14" s="179">
        <v>70</v>
      </c>
      <c r="C14" s="179" t="s">
        <v>462</v>
      </c>
      <c r="D14" s="179" t="s">
        <v>4439</v>
      </c>
      <c r="E14" s="345">
        <v>8.99</v>
      </c>
      <c r="F14" s="399"/>
      <c r="G14" s="355">
        <f t="shared" si="0"/>
        <v>0</v>
      </c>
      <c r="H14" s="347"/>
      <c r="I14" s="348"/>
      <c r="J14" s="349"/>
    </row>
    <row r="15" spans="1:10" s="340" customFormat="1" ht="18" customHeight="1" x14ac:dyDescent="0.2">
      <c r="A15" s="418" t="s">
        <v>4436</v>
      </c>
      <c r="B15" s="179">
        <v>70</v>
      </c>
      <c r="C15" s="179" t="s">
        <v>462</v>
      </c>
      <c r="D15" s="179" t="s">
        <v>4440</v>
      </c>
      <c r="E15" s="345">
        <v>12.99</v>
      </c>
      <c r="F15" s="399"/>
      <c r="G15" s="355">
        <f t="shared" si="0"/>
        <v>0</v>
      </c>
      <c r="H15" s="347"/>
      <c r="I15" s="348"/>
      <c r="J15" s="349"/>
    </row>
    <row r="16" spans="1:10" s="340" customFormat="1" ht="18" customHeight="1" x14ac:dyDescent="0.2">
      <c r="A16" s="418" t="s">
        <v>4437</v>
      </c>
      <c r="B16" s="179">
        <v>70</v>
      </c>
      <c r="C16" s="179" t="s">
        <v>462</v>
      </c>
      <c r="D16" s="179" t="s">
        <v>4441</v>
      </c>
      <c r="E16" s="345">
        <v>12.99</v>
      </c>
      <c r="F16" s="399"/>
      <c r="G16" s="355">
        <f t="shared" si="0"/>
        <v>0</v>
      </c>
      <c r="H16" s="347"/>
      <c r="I16" s="348"/>
      <c r="J16" s="349"/>
    </row>
    <row r="17" spans="1:10" s="340" customFormat="1" ht="18" customHeight="1" x14ac:dyDescent="0.2">
      <c r="A17" s="418" t="s">
        <v>4442</v>
      </c>
      <c r="B17" s="179">
        <v>70</v>
      </c>
      <c r="C17" s="179" t="s">
        <v>462</v>
      </c>
      <c r="D17" s="179" t="s">
        <v>4443</v>
      </c>
      <c r="E17" s="345">
        <v>5.99</v>
      </c>
      <c r="F17" s="399"/>
      <c r="G17" s="355">
        <f t="shared" si="0"/>
        <v>0</v>
      </c>
      <c r="H17" s="347"/>
      <c r="I17" s="348"/>
      <c r="J17" s="349"/>
    </row>
    <row r="18" spans="1:10" s="340" customFormat="1" ht="18" customHeight="1" x14ac:dyDescent="0.2">
      <c r="A18" s="421" t="s">
        <v>4444</v>
      </c>
      <c r="B18" s="179">
        <v>70</v>
      </c>
      <c r="C18" s="179" t="s">
        <v>462</v>
      </c>
      <c r="D18" s="179" t="s">
        <v>4445</v>
      </c>
      <c r="E18" s="345">
        <v>6.99</v>
      </c>
      <c r="F18" s="399"/>
      <c r="G18" s="355">
        <f t="shared" si="0"/>
        <v>0</v>
      </c>
      <c r="H18" s="347"/>
      <c r="I18" s="348"/>
      <c r="J18" s="349"/>
    </row>
    <row r="19" spans="1:10" s="340" customFormat="1" ht="18" customHeight="1" x14ac:dyDescent="0.2">
      <c r="A19" s="418" t="s">
        <v>4446</v>
      </c>
      <c r="B19" s="179">
        <v>70</v>
      </c>
      <c r="C19" s="179" t="s">
        <v>462</v>
      </c>
      <c r="D19" s="179" t="s">
        <v>4447</v>
      </c>
      <c r="E19" s="345">
        <v>7.99</v>
      </c>
      <c r="F19" s="399"/>
      <c r="G19" s="355">
        <f t="shared" si="0"/>
        <v>0</v>
      </c>
      <c r="H19" s="347"/>
      <c r="I19" s="348"/>
      <c r="J19" s="349"/>
    </row>
    <row r="20" spans="1:10" s="340" customFormat="1" ht="18" customHeight="1" x14ac:dyDescent="0.2">
      <c r="A20" s="418" t="s">
        <v>4448</v>
      </c>
      <c r="B20" s="179">
        <v>70</v>
      </c>
      <c r="C20" s="179" t="s">
        <v>462</v>
      </c>
      <c r="D20" s="179" t="s">
        <v>4449</v>
      </c>
      <c r="E20" s="345">
        <v>6.99</v>
      </c>
      <c r="F20" s="399"/>
      <c r="G20" s="355">
        <f t="shared" si="0"/>
        <v>0</v>
      </c>
      <c r="H20" s="347"/>
      <c r="I20" s="348"/>
      <c r="J20" s="349"/>
    </row>
    <row r="21" spans="1:10" s="416" customFormat="1" ht="18" customHeight="1" x14ac:dyDescent="0.2">
      <c r="A21" s="419" t="s">
        <v>4575</v>
      </c>
      <c r="B21" s="179">
        <v>70</v>
      </c>
      <c r="C21" s="179" t="s">
        <v>462</v>
      </c>
      <c r="D21" s="328" t="s">
        <v>4450</v>
      </c>
      <c r="E21" s="413">
        <v>6.99</v>
      </c>
      <c r="F21" s="414"/>
      <c r="G21" s="355">
        <f t="shared" si="0"/>
        <v>0</v>
      </c>
      <c r="H21" s="415"/>
    </row>
    <row r="22" spans="1:10" s="416" customFormat="1" ht="18" customHeight="1" x14ac:dyDescent="0.2">
      <c r="A22" s="418" t="s">
        <v>4576</v>
      </c>
      <c r="B22" s="179">
        <v>70</v>
      </c>
      <c r="C22" s="179" t="s">
        <v>462</v>
      </c>
      <c r="D22" s="179" t="s">
        <v>4451</v>
      </c>
      <c r="E22" s="345">
        <v>6.99</v>
      </c>
      <c r="F22" s="414"/>
      <c r="G22" s="355">
        <f t="shared" si="0"/>
        <v>0</v>
      </c>
      <c r="H22" s="415"/>
    </row>
    <row r="23" spans="1:10" s="416" customFormat="1" ht="18" customHeight="1" x14ac:dyDescent="0.2">
      <c r="A23" s="418" t="s">
        <v>4577</v>
      </c>
      <c r="B23" s="179">
        <v>70</v>
      </c>
      <c r="C23" s="179" t="s">
        <v>462</v>
      </c>
      <c r="D23" s="256" t="s">
        <v>3606</v>
      </c>
      <c r="E23" s="345">
        <v>6.99</v>
      </c>
      <c r="F23" s="414"/>
      <c r="G23" s="355">
        <f t="shared" si="0"/>
        <v>0</v>
      </c>
      <c r="H23" s="415"/>
    </row>
    <row r="24" spans="1:10" s="416" customFormat="1" ht="18" customHeight="1" x14ac:dyDescent="0.2">
      <c r="A24" s="420" t="s">
        <v>4578</v>
      </c>
      <c r="B24" s="179">
        <v>70</v>
      </c>
      <c r="C24" s="179" t="s">
        <v>462</v>
      </c>
      <c r="D24" s="294" t="s">
        <v>2396</v>
      </c>
      <c r="E24" s="417">
        <v>19.989999999999998</v>
      </c>
      <c r="F24" s="414"/>
      <c r="G24" s="355">
        <f t="shared" si="0"/>
        <v>0</v>
      </c>
      <c r="H24" s="415"/>
    </row>
    <row r="25" spans="1:10" s="416" customFormat="1" ht="18" customHeight="1" x14ac:dyDescent="0.2">
      <c r="A25" s="418" t="s">
        <v>4579</v>
      </c>
      <c r="B25" s="179">
        <v>70</v>
      </c>
      <c r="C25" s="179" t="s">
        <v>462</v>
      </c>
      <c r="D25" s="256" t="s">
        <v>2397</v>
      </c>
      <c r="E25" s="345">
        <v>8.99</v>
      </c>
      <c r="F25" s="414"/>
      <c r="G25" s="355">
        <f t="shared" si="0"/>
        <v>0</v>
      </c>
      <c r="H25" s="415"/>
    </row>
    <row r="26" spans="1:10" s="416" customFormat="1" ht="18" customHeight="1" x14ac:dyDescent="0.2">
      <c r="A26" s="419" t="s">
        <v>4580</v>
      </c>
      <c r="B26" s="179">
        <v>70</v>
      </c>
      <c r="C26" s="179" t="s">
        <v>462</v>
      </c>
      <c r="D26" s="412" t="s">
        <v>2398</v>
      </c>
      <c r="E26" s="413">
        <v>8.99</v>
      </c>
      <c r="F26" s="414"/>
      <c r="G26" s="355">
        <f t="shared" si="0"/>
        <v>0</v>
      </c>
      <c r="H26" s="415"/>
    </row>
    <row r="27" spans="1:10" s="416" customFormat="1" ht="18" customHeight="1" x14ac:dyDescent="0.2">
      <c r="A27" s="419" t="s">
        <v>4581</v>
      </c>
      <c r="B27" s="179">
        <v>70</v>
      </c>
      <c r="C27" s="179" t="s">
        <v>462</v>
      </c>
      <c r="D27" s="412" t="s">
        <v>4438</v>
      </c>
      <c r="E27" s="413">
        <v>14.99</v>
      </c>
      <c r="F27" s="414"/>
      <c r="G27" s="355">
        <f t="shared" si="0"/>
        <v>0</v>
      </c>
      <c r="H27" s="415"/>
    </row>
    <row r="28" spans="1:10" s="416" customFormat="1" ht="18" customHeight="1" x14ac:dyDescent="0.2">
      <c r="A28" s="418" t="s">
        <v>4582</v>
      </c>
      <c r="B28" s="179">
        <v>70</v>
      </c>
      <c r="C28" s="179" t="s">
        <v>462</v>
      </c>
      <c r="D28" s="256" t="s">
        <v>4583</v>
      </c>
      <c r="E28" s="345">
        <v>6.99</v>
      </c>
      <c r="F28" s="414"/>
      <c r="G28" s="355">
        <f t="shared" si="0"/>
        <v>0</v>
      </c>
      <c r="H28" s="415"/>
    </row>
    <row r="29" spans="1:10" s="416" customFormat="1" ht="18" customHeight="1" x14ac:dyDescent="0.2">
      <c r="A29" s="420" t="s">
        <v>4584</v>
      </c>
      <c r="B29" s="179">
        <v>70</v>
      </c>
      <c r="C29" s="179" t="s">
        <v>462</v>
      </c>
      <c r="D29" s="294" t="s">
        <v>4585</v>
      </c>
      <c r="E29" s="417">
        <v>5.99</v>
      </c>
      <c r="F29" s="414"/>
      <c r="G29" s="355">
        <f t="shared" si="0"/>
        <v>0</v>
      </c>
      <c r="H29" s="415"/>
    </row>
    <row r="30" spans="1:10" s="416" customFormat="1" ht="18" customHeight="1" x14ac:dyDescent="0.2">
      <c r="A30" s="420" t="s">
        <v>4586</v>
      </c>
      <c r="B30" s="179">
        <v>70</v>
      </c>
      <c r="C30" s="179" t="s">
        <v>462</v>
      </c>
      <c r="D30" s="294" t="s">
        <v>4587</v>
      </c>
      <c r="E30" s="417">
        <v>5.99</v>
      </c>
      <c r="F30" s="414"/>
      <c r="G30" s="355">
        <f t="shared" si="0"/>
        <v>0</v>
      </c>
      <c r="H30" s="415"/>
    </row>
    <row r="31" spans="1:10" s="416" customFormat="1" ht="18" customHeight="1" x14ac:dyDescent="0.2">
      <c r="A31" s="418" t="s">
        <v>4588</v>
      </c>
      <c r="B31" s="179">
        <v>70</v>
      </c>
      <c r="C31" s="179" t="s">
        <v>462</v>
      </c>
      <c r="D31" s="256" t="s">
        <v>4589</v>
      </c>
      <c r="E31" s="345">
        <v>8.99</v>
      </c>
      <c r="F31" s="414"/>
      <c r="G31" s="355">
        <f t="shared" si="0"/>
        <v>0</v>
      </c>
      <c r="H31" s="415"/>
    </row>
    <row r="32" spans="1:10" s="416" customFormat="1" ht="18" customHeight="1" x14ac:dyDescent="0.2">
      <c r="A32" s="418" t="s">
        <v>4590</v>
      </c>
      <c r="B32" s="179">
        <v>70</v>
      </c>
      <c r="C32" s="179" t="s">
        <v>462</v>
      </c>
      <c r="D32" s="256" t="s">
        <v>4591</v>
      </c>
      <c r="E32" s="345">
        <v>8.99</v>
      </c>
      <c r="F32" s="414"/>
      <c r="G32" s="355">
        <f t="shared" si="0"/>
        <v>0</v>
      </c>
      <c r="H32" s="415"/>
    </row>
    <row r="33" spans="1:8" s="416" customFormat="1" ht="18" customHeight="1" x14ac:dyDescent="0.2">
      <c r="A33" s="420" t="s">
        <v>4592</v>
      </c>
      <c r="B33" s="179">
        <v>70</v>
      </c>
      <c r="C33" s="179" t="s">
        <v>462</v>
      </c>
      <c r="D33" s="294" t="s">
        <v>2395</v>
      </c>
      <c r="E33" s="417">
        <v>9.99</v>
      </c>
      <c r="F33" s="414"/>
      <c r="G33" s="355">
        <f t="shared" si="0"/>
        <v>0</v>
      </c>
      <c r="H33" s="415"/>
    </row>
    <row r="34" spans="1:8" s="416" customFormat="1" ht="18.75" customHeight="1" x14ac:dyDescent="0.2">
      <c r="A34" s="419" t="s">
        <v>4593</v>
      </c>
      <c r="B34" s="179">
        <v>70</v>
      </c>
      <c r="C34" s="179" t="s">
        <v>462</v>
      </c>
      <c r="D34" s="412" t="s">
        <v>5036</v>
      </c>
      <c r="E34" s="413">
        <v>5.99</v>
      </c>
      <c r="F34" s="414"/>
      <c r="G34" s="355">
        <f t="shared" si="0"/>
        <v>0</v>
      </c>
      <c r="H34" s="415"/>
    </row>
    <row r="35" spans="1:8" s="416" customFormat="1" ht="18" customHeight="1" x14ac:dyDescent="0.2">
      <c r="A35" s="418" t="s">
        <v>4594</v>
      </c>
      <c r="B35" s="179">
        <v>70</v>
      </c>
      <c r="C35" s="179" t="s">
        <v>462</v>
      </c>
      <c r="D35" s="256" t="s">
        <v>5035</v>
      </c>
      <c r="E35" s="345">
        <v>7.99</v>
      </c>
      <c r="F35" s="414"/>
      <c r="G35" s="355">
        <f t="shared" si="0"/>
        <v>0</v>
      </c>
      <c r="H35" s="415"/>
    </row>
    <row r="36" spans="1:8" s="416" customFormat="1" ht="18" customHeight="1" x14ac:dyDescent="0.2">
      <c r="A36" s="419" t="s">
        <v>4595</v>
      </c>
      <c r="B36" s="179">
        <v>70</v>
      </c>
      <c r="C36" s="179" t="s">
        <v>462</v>
      </c>
      <c r="D36" s="412" t="s">
        <v>3610</v>
      </c>
      <c r="E36" s="413">
        <v>7.99</v>
      </c>
      <c r="F36" s="414"/>
      <c r="G36" s="355">
        <f t="shared" si="0"/>
        <v>0</v>
      </c>
      <c r="H36" s="415"/>
    </row>
    <row r="37" spans="1:8" s="416" customFormat="1" ht="18" customHeight="1" x14ac:dyDescent="0.2">
      <c r="A37" s="418" t="s">
        <v>4596</v>
      </c>
      <c r="B37" s="179">
        <v>70</v>
      </c>
      <c r="C37" s="179" t="s">
        <v>462</v>
      </c>
      <c r="D37" s="256" t="s">
        <v>3609</v>
      </c>
      <c r="E37" s="345">
        <v>6.99</v>
      </c>
      <c r="F37" s="414"/>
      <c r="G37" s="355">
        <f t="shared" si="0"/>
        <v>0</v>
      </c>
      <c r="H37" s="415"/>
    </row>
    <row r="38" spans="1:8" s="416" customFormat="1" ht="18" customHeight="1" x14ac:dyDescent="0.2">
      <c r="A38" s="418" t="s">
        <v>4597</v>
      </c>
      <c r="B38" s="179">
        <v>70</v>
      </c>
      <c r="C38" s="179" t="s">
        <v>462</v>
      </c>
      <c r="D38" s="256" t="s">
        <v>3608</v>
      </c>
      <c r="E38" s="345">
        <v>8.99</v>
      </c>
      <c r="F38" s="414"/>
      <c r="G38" s="355">
        <f t="shared" si="0"/>
        <v>0</v>
      </c>
      <c r="H38" s="415"/>
    </row>
    <row r="39" spans="1:8" s="416" customFormat="1" ht="18" customHeight="1" x14ac:dyDescent="0.2">
      <c r="A39" s="420" t="s">
        <v>4598</v>
      </c>
      <c r="B39" s="179">
        <v>70</v>
      </c>
      <c r="C39" s="179" t="s">
        <v>462</v>
      </c>
      <c r="D39" s="294" t="s">
        <v>3607</v>
      </c>
      <c r="E39" s="417">
        <v>24.95</v>
      </c>
      <c r="F39" s="414"/>
      <c r="G39" s="355">
        <f t="shared" si="0"/>
        <v>0</v>
      </c>
      <c r="H39" s="415"/>
    </row>
    <row r="40" spans="1:8" s="416" customFormat="1" ht="18" customHeight="1" x14ac:dyDescent="0.2">
      <c r="A40" s="418" t="s">
        <v>4599</v>
      </c>
      <c r="B40" s="179">
        <v>71</v>
      </c>
      <c r="C40" s="179" t="s">
        <v>462</v>
      </c>
      <c r="D40" s="256" t="s">
        <v>3630</v>
      </c>
      <c r="E40" s="345">
        <v>9.99</v>
      </c>
      <c r="F40" s="414"/>
      <c r="G40" s="355">
        <f t="shared" si="0"/>
        <v>0</v>
      </c>
      <c r="H40" s="415"/>
    </row>
    <row r="41" spans="1:8" s="416" customFormat="1" ht="18" customHeight="1" x14ac:dyDescent="0.2">
      <c r="A41" s="418" t="s">
        <v>4600</v>
      </c>
      <c r="B41" s="179">
        <v>71</v>
      </c>
      <c r="C41" s="179" t="s">
        <v>462</v>
      </c>
      <c r="D41" s="256" t="s">
        <v>3627</v>
      </c>
      <c r="E41" s="345">
        <v>9.99</v>
      </c>
      <c r="F41" s="414"/>
      <c r="G41" s="355">
        <f t="shared" ref="G41:G64" si="1">E41*F41</f>
        <v>0</v>
      </c>
      <c r="H41" s="415"/>
    </row>
    <row r="42" spans="1:8" s="416" customFormat="1" ht="18" customHeight="1" x14ac:dyDescent="0.2">
      <c r="A42" s="418" t="s">
        <v>4601</v>
      </c>
      <c r="B42" s="179">
        <v>71</v>
      </c>
      <c r="C42" s="179" t="s">
        <v>462</v>
      </c>
      <c r="D42" s="256" t="s">
        <v>3628</v>
      </c>
      <c r="E42" s="345">
        <v>9.99</v>
      </c>
      <c r="F42" s="414"/>
      <c r="G42" s="355">
        <f t="shared" si="1"/>
        <v>0</v>
      </c>
      <c r="H42" s="415"/>
    </row>
    <row r="43" spans="1:8" s="416" customFormat="1" ht="18" customHeight="1" x14ac:dyDescent="0.2">
      <c r="A43" s="418" t="s">
        <v>4452</v>
      </c>
      <c r="B43" s="179">
        <v>71</v>
      </c>
      <c r="C43" s="179" t="s">
        <v>462</v>
      </c>
      <c r="D43" s="256" t="s">
        <v>4453</v>
      </c>
      <c r="E43" s="345">
        <v>9.99</v>
      </c>
      <c r="F43" s="414"/>
      <c r="G43" s="355">
        <f t="shared" si="1"/>
        <v>0</v>
      </c>
      <c r="H43" s="415"/>
    </row>
    <row r="44" spans="1:8" s="416" customFormat="1" ht="18" customHeight="1" x14ac:dyDescent="0.2">
      <c r="A44" s="420" t="s">
        <v>4602</v>
      </c>
      <c r="B44" s="179">
        <v>71</v>
      </c>
      <c r="C44" s="179" t="s">
        <v>462</v>
      </c>
      <c r="D44" s="294" t="s">
        <v>3629</v>
      </c>
      <c r="E44" s="417">
        <v>10.99</v>
      </c>
      <c r="F44" s="414"/>
      <c r="G44" s="355">
        <f t="shared" si="1"/>
        <v>0</v>
      </c>
      <c r="H44" s="415"/>
    </row>
    <row r="45" spans="1:8" s="416" customFormat="1" ht="18" customHeight="1" x14ac:dyDescent="0.2">
      <c r="A45" s="420" t="s">
        <v>4603</v>
      </c>
      <c r="B45" s="179">
        <v>71</v>
      </c>
      <c r="C45" s="179" t="s">
        <v>462</v>
      </c>
      <c r="D45" s="294" t="s">
        <v>3626</v>
      </c>
      <c r="E45" s="417">
        <v>12.99</v>
      </c>
      <c r="F45" s="414"/>
      <c r="G45" s="355">
        <f t="shared" si="1"/>
        <v>0</v>
      </c>
      <c r="H45" s="415"/>
    </row>
    <row r="46" spans="1:8" s="416" customFormat="1" ht="18" customHeight="1" x14ac:dyDescent="0.2">
      <c r="A46" s="418" t="s">
        <v>4604</v>
      </c>
      <c r="B46" s="179">
        <v>71</v>
      </c>
      <c r="C46" s="179" t="s">
        <v>462</v>
      </c>
      <c r="D46" s="256" t="s">
        <v>3625</v>
      </c>
      <c r="E46" s="345">
        <v>9.99</v>
      </c>
      <c r="F46" s="414"/>
      <c r="G46" s="355">
        <f t="shared" si="1"/>
        <v>0</v>
      </c>
      <c r="H46" s="415"/>
    </row>
    <row r="47" spans="1:8" s="416" customFormat="1" ht="18" customHeight="1" x14ac:dyDescent="0.2">
      <c r="A47" s="418" t="s">
        <v>4605</v>
      </c>
      <c r="B47" s="179">
        <v>71</v>
      </c>
      <c r="C47" s="179" t="s">
        <v>462</v>
      </c>
      <c r="D47" s="256" t="s">
        <v>3624</v>
      </c>
      <c r="E47" s="345">
        <v>17.989999999999998</v>
      </c>
      <c r="F47" s="414"/>
      <c r="G47" s="355">
        <f t="shared" si="1"/>
        <v>0</v>
      </c>
      <c r="H47" s="415"/>
    </row>
    <row r="48" spans="1:8" s="416" customFormat="1" ht="18" customHeight="1" x14ac:dyDescent="0.2">
      <c r="A48" s="420" t="s">
        <v>4606</v>
      </c>
      <c r="B48" s="179">
        <v>71</v>
      </c>
      <c r="C48" s="179" t="s">
        <v>462</v>
      </c>
      <c r="D48" s="294" t="s">
        <v>3623</v>
      </c>
      <c r="E48" s="417">
        <v>7.99</v>
      </c>
      <c r="F48" s="414"/>
      <c r="G48" s="355">
        <f t="shared" si="1"/>
        <v>0</v>
      </c>
      <c r="H48" s="415"/>
    </row>
    <row r="49" spans="1:8" s="416" customFormat="1" ht="18" customHeight="1" x14ac:dyDescent="0.2">
      <c r="A49" s="419" t="s">
        <v>4607</v>
      </c>
      <c r="B49" s="179">
        <v>71</v>
      </c>
      <c r="C49" s="179" t="s">
        <v>462</v>
      </c>
      <c r="D49" s="412" t="s">
        <v>3622</v>
      </c>
      <c r="E49" s="413">
        <v>7.99</v>
      </c>
      <c r="F49" s="414"/>
      <c r="G49" s="355">
        <f t="shared" si="1"/>
        <v>0</v>
      </c>
      <c r="H49" s="415"/>
    </row>
    <row r="50" spans="1:8" s="416" customFormat="1" ht="18" customHeight="1" x14ac:dyDescent="0.2">
      <c r="A50" s="419" t="s">
        <v>5270</v>
      </c>
      <c r="B50" s="179">
        <v>71</v>
      </c>
      <c r="C50" s="179" t="s">
        <v>462</v>
      </c>
      <c r="D50" s="412" t="s">
        <v>4454</v>
      </c>
      <c r="E50" s="413">
        <v>6.99</v>
      </c>
      <c r="F50" s="414"/>
      <c r="G50" s="355">
        <f t="shared" si="1"/>
        <v>0</v>
      </c>
      <c r="H50" s="415"/>
    </row>
    <row r="51" spans="1:8" s="416" customFormat="1" ht="18" customHeight="1" x14ac:dyDescent="0.2">
      <c r="A51" s="419" t="s">
        <v>5271</v>
      </c>
      <c r="B51" s="179">
        <v>71</v>
      </c>
      <c r="C51" s="179" t="s">
        <v>462</v>
      </c>
      <c r="D51" s="412" t="s">
        <v>3621</v>
      </c>
      <c r="E51" s="413">
        <v>4.99</v>
      </c>
      <c r="F51" s="414"/>
      <c r="G51" s="355">
        <f t="shared" si="1"/>
        <v>0</v>
      </c>
      <c r="H51" s="415"/>
    </row>
    <row r="52" spans="1:8" s="416" customFormat="1" ht="18" customHeight="1" x14ac:dyDescent="0.2">
      <c r="A52" s="418" t="s">
        <v>5272</v>
      </c>
      <c r="B52" s="179">
        <v>71</v>
      </c>
      <c r="C52" s="179" t="s">
        <v>462</v>
      </c>
      <c r="D52" s="256" t="s">
        <v>3620</v>
      </c>
      <c r="E52" s="345">
        <v>8.99</v>
      </c>
      <c r="F52" s="414"/>
      <c r="G52" s="355">
        <f t="shared" si="1"/>
        <v>0</v>
      </c>
      <c r="H52" s="415"/>
    </row>
    <row r="53" spans="1:8" s="416" customFormat="1" ht="18" customHeight="1" x14ac:dyDescent="0.2">
      <c r="A53" s="420" t="s">
        <v>5273</v>
      </c>
      <c r="B53" s="179">
        <v>71</v>
      </c>
      <c r="C53" s="179" t="s">
        <v>462</v>
      </c>
      <c r="D53" s="294" t="s">
        <v>3619</v>
      </c>
      <c r="E53" s="417">
        <v>7.99</v>
      </c>
      <c r="F53" s="414"/>
      <c r="G53" s="355">
        <f t="shared" si="1"/>
        <v>0</v>
      </c>
      <c r="H53" s="415"/>
    </row>
    <row r="54" spans="1:8" s="416" customFormat="1" ht="18" customHeight="1" x14ac:dyDescent="0.2">
      <c r="A54" s="418" t="s">
        <v>3632</v>
      </c>
      <c r="B54" s="179">
        <v>71</v>
      </c>
      <c r="C54" s="179" t="s">
        <v>5434</v>
      </c>
      <c r="D54" s="256" t="s">
        <v>3631</v>
      </c>
      <c r="E54" s="345">
        <v>36.99</v>
      </c>
      <c r="F54" s="414"/>
      <c r="G54" s="355">
        <f t="shared" si="1"/>
        <v>0</v>
      </c>
      <c r="H54" s="415"/>
    </row>
    <row r="55" spans="1:8" s="416" customFormat="1" ht="18" customHeight="1" x14ac:dyDescent="0.2">
      <c r="A55" s="420" t="s">
        <v>5274</v>
      </c>
      <c r="B55" s="179">
        <v>71</v>
      </c>
      <c r="C55" s="179" t="s">
        <v>462</v>
      </c>
      <c r="D55" s="294" t="s">
        <v>3618</v>
      </c>
      <c r="E55" s="417">
        <v>9.99</v>
      </c>
      <c r="F55" s="414"/>
      <c r="G55" s="355">
        <f t="shared" si="1"/>
        <v>0</v>
      </c>
      <c r="H55" s="415"/>
    </row>
    <row r="56" spans="1:8" s="416" customFormat="1" ht="18" customHeight="1" x14ac:dyDescent="0.2">
      <c r="A56" s="420" t="s">
        <v>5275</v>
      </c>
      <c r="B56" s="179">
        <v>71</v>
      </c>
      <c r="C56" s="179" t="s">
        <v>462</v>
      </c>
      <c r="D56" s="294" t="s">
        <v>3617</v>
      </c>
      <c r="E56" s="417">
        <v>6.99</v>
      </c>
      <c r="F56" s="414"/>
      <c r="G56" s="355">
        <f t="shared" si="1"/>
        <v>0</v>
      </c>
      <c r="H56" s="415"/>
    </row>
    <row r="57" spans="1:8" s="416" customFormat="1" ht="18" customHeight="1" x14ac:dyDescent="0.2">
      <c r="A57" s="420" t="s">
        <v>5276</v>
      </c>
      <c r="B57" s="179">
        <v>71</v>
      </c>
      <c r="C57" s="179" t="s">
        <v>462</v>
      </c>
      <c r="D57" s="294" t="s">
        <v>3616</v>
      </c>
      <c r="E57" s="417">
        <v>12.99</v>
      </c>
      <c r="F57" s="414"/>
      <c r="G57" s="355">
        <f t="shared" si="1"/>
        <v>0</v>
      </c>
      <c r="H57" s="415"/>
    </row>
    <row r="58" spans="1:8" s="416" customFormat="1" ht="18" customHeight="1" x14ac:dyDescent="0.2">
      <c r="A58" s="420" t="s">
        <v>5277</v>
      </c>
      <c r="B58" s="179">
        <v>71</v>
      </c>
      <c r="C58" s="179" t="s">
        <v>462</v>
      </c>
      <c r="D58" s="294" t="s">
        <v>3616</v>
      </c>
      <c r="E58" s="417">
        <v>12.99</v>
      </c>
      <c r="F58" s="414"/>
      <c r="G58" s="355">
        <f t="shared" si="1"/>
        <v>0</v>
      </c>
      <c r="H58" s="415"/>
    </row>
    <row r="59" spans="1:8" s="416" customFormat="1" ht="18" customHeight="1" x14ac:dyDescent="0.2">
      <c r="A59" s="418" t="s">
        <v>5278</v>
      </c>
      <c r="B59" s="179">
        <v>71</v>
      </c>
      <c r="C59" s="179" t="s">
        <v>462</v>
      </c>
      <c r="D59" s="256" t="s">
        <v>3615</v>
      </c>
      <c r="E59" s="345">
        <v>8.99</v>
      </c>
      <c r="F59" s="414"/>
      <c r="G59" s="355">
        <f t="shared" si="1"/>
        <v>0</v>
      </c>
      <c r="H59" s="415"/>
    </row>
    <row r="60" spans="1:8" s="416" customFormat="1" ht="18" customHeight="1" x14ac:dyDescent="0.2">
      <c r="A60" s="420" t="s">
        <v>5279</v>
      </c>
      <c r="B60" s="179">
        <v>71</v>
      </c>
      <c r="C60" s="179" t="s">
        <v>462</v>
      </c>
      <c r="D60" s="294" t="s">
        <v>5280</v>
      </c>
      <c r="E60" s="417">
        <v>9.99</v>
      </c>
      <c r="F60" s="414"/>
      <c r="G60" s="355">
        <f t="shared" si="1"/>
        <v>0</v>
      </c>
      <c r="H60" s="415"/>
    </row>
    <row r="61" spans="1:8" s="416" customFormat="1" ht="18" customHeight="1" x14ac:dyDescent="0.2">
      <c r="A61" s="420" t="s">
        <v>5281</v>
      </c>
      <c r="B61" s="179">
        <v>71</v>
      </c>
      <c r="C61" s="179" t="s">
        <v>462</v>
      </c>
      <c r="D61" s="294" t="s">
        <v>3614</v>
      </c>
      <c r="E61" s="417">
        <v>5.95</v>
      </c>
      <c r="F61" s="414"/>
      <c r="G61" s="355">
        <f t="shared" si="1"/>
        <v>0</v>
      </c>
      <c r="H61" s="415"/>
    </row>
    <row r="62" spans="1:8" s="416" customFormat="1" ht="18" customHeight="1" x14ac:dyDescent="0.2">
      <c r="A62" s="418" t="s">
        <v>5282</v>
      </c>
      <c r="B62" s="179">
        <v>71</v>
      </c>
      <c r="C62" s="179" t="s">
        <v>462</v>
      </c>
      <c r="D62" s="256" t="s">
        <v>3613</v>
      </c>
      <c r="E62" s="345">
        <v>7.99</v>
      </c>
      <c r="F62" s="414"/>
      <c r="G62" s="355">
        <f t="shared" si="1"/>
        <v>0</v>
      </c>
      <c r="H62" s="415"/>
    </row>
    <row r="63" spans="1:8" s="416" customFormat="1" ht="18" customHeight="1" x14ac:dyDescent="0.2">
      <c r="A63" s="418" t="s">
        <v>5283</v>
      </c>
      <c r="B63" s="179">
        <v>71</v>
      </c>
      <c r="C63" s="179" t="s">
        <v>462</v>
      </c>
      <c r="D63" s="256" t="s">
        <v>3612</v>
      </c>
      <c r="E63" s="345">
        <v>16.989999999999998</v>
      </c>
      <c r="F63" s="414"/>
      <c r="G63" s="355">
        <f t="shared" si="1"/>
        <v>0</v>
      </c>
      <c r="H63" s="415"/>
    </row>
    <row r="64" spans="1:8" s="416" customFormat="1" ht="18" customHeight="1" x14ac:dyDescent="0.2">
      <c r="A64" s="419" t="s">
        <v>5284</v>
      </c>
      <c r="B64" s="179">
        <v>71</v>
      </c>
      <c r="C64" s="179" t="s">
        <v>462</v>
      </c>
      <c r="D64" s="412" t="s">
        <v>3611</v>
      </c>
      <c r="E64" s="413">
        <v>8.99</v>
      </c>
      <c r="F64" s="414"/>
      <c r="G64" s="355">
        <f t="shared" si="1"/>
        <v>0</v>
      </c>
      <c r="H64" s="415"/>
    </row>
    <row r="65" spans="1:10" s="57" customFormat="1" x14ac:dyDescent="0.2">
      <c r="A65" s="335" t="s">
        <v>4345</v>
      </c>
      <c r="B65" s="336"/>
      <c r="C65" s="337"/>
      <c r="D65" s="337"/>
      <c r="E65" s="337"/>
      <c r="F65" s="337"/>
      <c r="G65" s="354"/>
    </row>
    <row r="66" spans="1:10" s="57" customFormat="1" x14ac:dyDescent="0.2">
      <c r="A66" s="335" t="s">
        <v>4455</v>
      </c>
      <c r="B66" s="336"/>
      <c r="C66" s="400"/>
      <c r="D66" s="337"/>
      <c r="E66" s="337"/>
      <c r="F66" s="401"/>
    </row>
    <row r="67" spans="1:10" s="404" customFormat="1" x14ac:dyDescent="0.2">
      <c r="A67" s="402" t="s">
        <v>4456</v>
      </c>
      <c r="B67" s="259"/>
      <c r="C67" s="338" t="s">
        <v>462</v>
      </c>
      <c r="D67" s="403" t="s">
        <v>4457</v>
      </c>
      <c r="E67" s="403">
        <v>131.94</v>
      </c>
      <c r="F67" s="401"/>
      <c r="G67" s="355">
        <f t="shared" ref="G67:G75" si="2">E67*F67</f>
        <v>0</v>
      </c>
    </row>
    <row r="68" spans="1:10" s="404" customFormat="1" x14ac:dyDescent="0.2">
      <c r="A68" s="402" t="s">
        <v>4458</v>
      </c>
      <c r="B68" s="259"/>
      <c r="C68" s="338" t="s">
        <v>462</v>
      </c>
      <c r="D68" s="403" t="s">
        <v>4459</v>
      </c>
      <c r="E68" s="403">
        <v>101.94</v>
      </c>
      <c r="F68" s="401"/>
      <c r="G68" s="355">
        <f t="shared" si="2"/>
        <v>0</v>
      </c>
    </row>
    <row r="69" spans="1:10" s="404" customFormat="1" x14ac:dyDescent="0.2">
      <c r="A69" s="402" t="s">
        <v>4460</v>
      </c>
      <c r="B69" s="259"/>
      <c r="C69" s="338" t="s">
        <v>462</v>
      </c>
      <c r="D69" s="403" t="s">
        <v>4461</v>
      </c>
      <c r="E69" s="403">
        <v>119.94</v>
      </c>
      <c r="F69" s="401"/>
      <c r="G69" s="355">
        <f t="shared" si="2"/>
        <v>0</v>
      </c>
    </row>
    <row r="70" spans="1:10" s="404" customFormat="1" x14ac:dyDescent="0.2">
      <c r="A70" s="402" t="s">
        <v>4462</v>
      </c>
      <c r="B70" s="259"/>
      <c r="C70" s="338" t="s">
        <v>462</v>
      </c>
      <c r="D70" s="403" t="s">
        <v>4463</v>
      </c>
      <c r="E70" s="403">
        <v>119.94</v>
      </c>
      <c r="F70" s="401"/>
      <c r="G70" s="355">
        <f t="shared" si="2"/>
        <v>0</v>
      </c>
    </row>
    <row r="71" spans="1:10" s="404" customFormat="1" x14ac:dyDescent="0.2">
      <c r="A71" s="402" t="s">
        <v>4464</v>
      </c>
      <c r="B71" s="259"/>
      <c r="C71" s="338" t="s">
        <v>462</v>
      </c>
      <c r="D71" s="403" t="s">
        <v>4465</v>
      </c>
      <c r="E71" s="403">
        <v>101.94</v>
      </c>
      <c r="F71" s="401"/>
      <c r="G71" s="355">
        <f t="shared" si="2"/>
        <v>0</v>
      </c>
    </row>
    <row r="72" spans="1:10" s="338" customFormat="1" x14ac:dyDescent="0.2">
      <c r="A72" s="179" t="s">
        <v>4466</v>
      </c>
      <c r="B72" s="281"/>
      <c r="C72" s="338" t="s">
        <v>462</v>
      </c>
      <c r="D72" s="405">
        <v>9781570549649</v>
      </c>
      <c r="E72" s="281">
        <v>101.7</v>
      </c>
      <c r="F72" s="401"/>
      <c r="G72" s="355">
        <f t="shared" si="2"/>
        <v>0</v>
      </c>
      <c r="H72" s="8"/>
      <c r="I72" s="8"/>
      <c r="J72" s="339"/>
    </row>
    <row r="73" spans="1:10" s="338" customFormat="1" x14ac:dyDescent="0.2">
      <c r="A73" s="179" t="s">
        <v>4467</v>
      </c>
      <c r="B73" s="281"/>
      <c r="C73" s="338" t="s">
        <v>462</v>
      </c>
      <c r="D73" s="405">
        <v>9781570549632</v>
      </c>
      <c r="E73" s="281">
        <v>406.8</v>
      </c>
      <c r="F73" s="401"/>
      <c r="G73" s="355">
        <f t="shared" si="2"/>
        <v>0</v>
      </c>
      <c r="H73" s="8"/>
      <c r="I73" s="8"/>
      <c r="J73" s="339"/>
    </row>
    <row r="74" spans="1:10" s="338" customFormat="1" x14ac:dyDescent="0.2">
      <c r="A74" s="179" t="s">
        <v>4468</v>
      </c>
      <c r="B74" s="281"/>
      <c r="C74" s="338" t="s">
        <v>462</v>
      </c>
      <c r="D74" s="405">
        <v>9781570548956</v>
      </c>
      <c r="E74" s="281">
        <v>101.7</v>
      </c>
      <c r="F74" s="401"/>
      <c r="G74" s="355">
        <f t="shared" si="2"/>
        <v>0</v>
      </c>
      <c r="H74" s="8"/>
      <c r="I74" s="8"/>
      <c r="J74" s="339"/>
    </row>
    <row r="75" spans="1:10" s="338" customFormat="1" x14ac:dyDescent="0.2">
      <c r="A75" s="179" t="s">
        <v>4469</v>
      </c>
      <c r="B75" s="281"/>
      <c r="C75" s="338" t="s">
        <v>462</v>
      </c>
      <c r="D75" s="405">
        <v>9781570549717</v>
      </c>
      <c r="E75" s="281">
        <v>406.8</v>
      </c>
      <c r="F75" s="401"/>
      <c r="G75" s="355">
        <f t="shared" si="2"/>
        <v>0</v>
      </c>
      <c r="H75" s="8"/>
      <c r="I75" s="8"/>
      <c r="J75" s="339"/>
    </row>
    <row r="76" spans="1:10" s="57" customFormat="1" x14ac:dyDescent="0.2">
      <c r="A76" s="335" t="s">
        <v>4470</v>
      </c>
      <c r="B76" s="336"/>
      <c r="C76" s="400"/>
      <c r="D76" s="337"/>
      <c r="E76" s="337"/>
      <c r="F76" s="401"/>
    </row>
    <row r="77" spans="1:10" s="338" customFormat="1" x14ac:dyDescent="0.2">
      <c r="A77" s="179" t="s">
        <v>4346</v>
      </c>
      <c r="B77" s="281"/>
      <c r="C77" s="338" t="s">
        <v>462</v>
      </c>
      <c r="D77" s="405" t="s">
        <v>4471</v>
      </c>
      <c r="E77" s="281">
        <v>479.76</v>
      </c>
      <c r="F77" s="401"/>
      <c r="G77" s="355">
        <f t="shared" ref="G77:G85" si="3">E77*F77</f>
        <v>0</v>
      </c>
      <c r="H77" s="8"/>
      <c r="I77" s="8"/>
      <c r="J77" s="339"/>
    </row>
    <row r="78" spans="1:10" s="338" customFormat="1" ht="14.25" customHeight="1" x14ac:dyDescent="0.2">
      <c r="A78" s="179" t="s">
        <v>4472</v>
      </c>
      <c r="B78" s="281"/>
      <c r="C78" s="338" t="s">
        <v>462</v>
      </c>
      <c r="D78" s="405">
        <v>9780545395540</v>
      </c>
      <c r="E78" s="281">
        <v>479.76</v>
      </c>
      <c r="F78" s="401"/>
      <c r="G78" s="355">
        <f t="shared" si="3"/>
        <v>0</v>
      </c>
      <c r="H78" s="8"/>
      <c r="I78" s="8"/>
      <c r="J78" s="339"/>
    </row>
    <row r="79" spans="1:10" s="338" customFormat="1" x14ac:dyDescent="0.2">
      <c r="A79" s="179" t="s">
        <v>4473</v>
      </c>
      <c r="B79" s="281"/>
      <c r="C79" s="338" t="s">
        <v>462</v>
      </c>
      <c r="D79" s="405">
        <v>9780545396271</v>
      </c>
      <c r="E79" s="281">
        <v>479.76</v>
      </c>
      <c r="F79" s="401"/>
      <c r="G79" s="355">
        <f t="shared" si="3"/>
        <v>0</v>
      </c>
      <c r="H79" s="8"/>
      <c r="I79" s="8"/>
      <c r="J79" s="339"/>
    </row>
    <row r="80" spans="1:10" s="338" customFormat="1" x14ac:dyDescent="0.2">
      <c r="A80" s="179" t="s">
        <v>4474</v>
      </c>
      <c r="B80" s="281"/>
      <c r="C80" s="338" t="s">
        <v>462</v>
      </c>
      <c r="D80" s="405">
        <v>9781570545344</v>
      </c>
      <c r="E80" s="281">
        <v>526.79999999999995</v>
      </c>
      <c r="F80" s="401"/>
      <c r="G80" s="355">
        <f t="shared" si="3"/>
        <v>0</v>
      </c>
      <c r="H80" s="8"/>
      <c r="I80" s="8"/>
      <c r="J80" s="339"/>
    </row>
    <row r="81" spans="1:13" s="338" customFormat="1" x14ac:dyDescent="0.2">
      <c r="A81" s="179" t="s">
        <v>4475</v>
      </c>
      <c r="B81" s="281"/>
      <c r="C81" s="338" t="s">
        <v>462</v>
      </c>
      <c r="D81" s="405">
        <v>9781570548086</v>
      </c>
      <c r="E81" s="281">
        <v>406.8</v>
      </c>
      <c r="F81" s="401"/>
      <c r="G81" s="355">
        <f t="shared" si="3"/>
        <v>0</v>
      </c>
      <c r="M81" s="339"/>
    </row>
    <row r="82" spans="1:13" s="338" customFormat="1" x14ac:dyDescent="0.2">
      <c r="A82" s="179" t="s">
        <v>4476</v>
      </c>
      <c r="B82" s="281"/>
      <c r="C82" s="338" t="s">
        <v>462</v>
      </c>
      <c r="D82" s="405">
        <v>9780545396240</v>
      </c>
      <c r="E82" s="281">
        <v>479.76</v>
      </c>
      <c r="F82" s="401"/>
      <c r="G82" s="355">
        <f t="shared" si="3"/>
        <v>0</v>
      </c>
      <c r="M82" s="339"/>
    </row>
    <row r="83" spans="1:13" s="338" customFormat="1" x14ac:dyDescent="0.2">
      <c r="A83" s="179" t="s">
        <v>4477</v>
      </c>
      <c r="B83" s="281"/>
      <c r="C83" s="338" t="s">
        <v>462</v>
      </c>
      <c r="D83" s="405">
        <v>9780545396349</v>
      </c>
      <c r="E83" s="281">
        <v>479.76</v>
      </c>
      <c r="F83" s="401"/>
      <c r="G83" s="355">
        <f t="shared" si="3"/>
        <v>0</v>
      </c>
      <c r="H83" s="8"/>
      <c r="I83" s="8"/>
      <c r="J83" s="339"/>
    </row>
    <row r="84" spans="1:13" s="338" customFormat="1" x14ac:dyDescent="0.2">
      <c r="A84" s="179" t="s">
        <v>4478</v>
      </c>
      <c r="B84" s="281"/>
      <c r="C84" s="338" t="s">
        <v>462</v>
      </c>
      <c r="D84" s="405">
        <v>9781591748274</v>
      </c>
      <c r="E84" s="281">
        <v>131.69999999999999</v>
      </c>
      <c r="F84" s="401"/>
      <c r="G84" s="355">
        <f t="shared" si="3"/>
        <v>0</v>
      </c>
      <c r="M84" s="339"/>
    </row>
    <row r="85" spans="1:13" s="570" customFormat="1" x14ac:dyDescent="0.2">
      <c r="A85" s="568" t="s">
        <v>4479</v>
      </c>
      <c r="B85" s="569"/>
      <c r="C85" s="570" t="s">
        <v>462</v>
      </c>
      <c r="D85" s="571">
        <v>9781591748298</v>
      </c>
      <c r="E85" s="569">
        <v>526.79999999999995</v>
      </c>
      <c r="F85" s="572"/>
      <c r="G85" s="573">
        <f t="shared" si="3"/>
        <v>0</v>
      </c>
      <c r="M85" s="574"/>
    </row>
    <row r="86" spans="1:13" s="338" customFormat="1" x14ac:dyDescent="0.2">
      <c r="A86" s="236" t="s">
        <v>4480</v>
      </c>
      <c r="B86" s="287"/>
      <c r="C86" s="406"/>
      <c r="D86" s="407"/>
      <c r="E86" s="287"/>
      <c r="F86" s="408"/>
      <c r="M86" s="339"/>
    </row>
    <row r="87" spans="1:13" s="338" customFormat="1" x14ac:dyDescent="0.2">
      <c r="A87" s="179" t="s">
        <v>4481</v>
      </c>
      <c r="B87" s="281"/>
      <c r="C87" s="338" t="s">
        <v>462</v>
      </c>
      <c r="D87" s="405">
        <v>9781591742500</v>
      </c>
      <c r="E87" s="281">
        <v>131.69999999999999</v>
      </c>
      <c r="F87" s="401"/>
      <c r="G87" s="355">
        <f t="shared" ref="G87:G97" si="4">E87*F87</f>
        <v>0</v>
      </c>
      <c r="L87" s="8"/>
      <c r="M87" s="339"/>
    </row>
    <row r="88" spans="1:13" s="338" customFormat="1" x14ac:dyDescent="0.2">
      <c r="A88" s="179" t="s">
        <v>4482</v>
      </c>
      <c r="B88" s="281"/>
      <c r="C88" s="338" t="s">
        <v>462</v>
      </c>
      <c r="D88" s="405">
        <v>9781591742517</v>
      </c>
      <c r="E88" s="281">
        <v>526.79999999999995</v>
      </c>
      <c r="F88" s="401"/>
      <c r="G88" s="355">
        <f t="shared" si="4"/>
        <v>0</v>
      </c>
      <c r="L88" s="8"/>
      <c r="M88" s="339"/>
    </row>
    <row r="89" spans="1:13" s="338" customFormat="1" x14ac:dyDescent="0.2">
      <c r="A89" s="179" t="s">
        <v>4483</v>
      </c>
      <c r="B89" s="281"/>
      <c r="C89" s="338" t="s">
        <v>462</v>
      </c>
      <c r="D89" s="405">
        <v>9781591745044</v>
      </c>
      <c r="E89" s="281">
        <v>598.79999999999995</v>
      </c>
      <c r="F89" s="401"/>
      <c r="G89" s="355">
        <f t="shared" si="4"/>
        <v>0</v>
      </c>
      <c r="L89" s="8"/>
      <c r="M89" s="339"/>
    </row>
    <row r="90" spans="1:13" s="338" customFormat="1" x14ac:dyDescent="0.2">
      <c r="A90" s="179" t="s">
        <v>4484</v>
      </c>
      <c r="B90" s="281"/>
      <c r="C90" s="338" t="s">
        <v>462</v>
      </c>
      <c r="D90" s="405">
        <v>9781591747871</v>
      </c>
      <c r="E90" s="281">
        <v>358.8</v>
      </c>
      <c r="F90" s="401"/>
      <c r="G90" s="355">
        <f t="shared" si="4"/>
        <v>0</v>
      </c>
      <c r="H90" s="8"/>
      <c r="I90" s="8"/>
      <c r="J90" s="339"/>
      <c r="L90" s="8"/>
      <c r="M90" s="339"/>
    </row>
    <row r="91" spans="1:13" s="338" customFormat="1" x14ac:dyDescent="0.2">
      <c r="A91" s="179" t="s">
        <v>4485</v>
      </c>
      <c r="B91" s="281"/>
      <c r="C91" s="338" t="s">
        <v>462</v>
      </c>
      <c r="D91" s="405">
        <v>9781570542572</v>
      </c>
      <c r="E91" s="281">
        <v>406.8</v>
      </c>
      <c r="F91" s="401"/>
      <c r="G91" s="355">
        <f t="shared" si="4"/>
        <v>0</v>
      </c>
      <c r="H91" s="8"/>
      <c r="I91" s="8"/>
      <c r="J91" s="339"/>
    </row>
    <row r="92" spans="1:13" s="338" customFormat="1" x14ac:dyDescent="0.2">
      <c r="A92" s="179" t="s">
        <v>4486</v>
      </c>
      <c r="B92" s="281"/>
      <c r="C92" s="338" t="s">
        <v>462</v>
      </c>
      <c r="D92" s="405">
        <v>9781591744306</v>
      </c>
      <c r="E92" s="281">
        <v>598.79999999999995</v>
      </c>
      <c r="F92" s="401"/>
      <c r="G92" s="355">
        <f t="shared" si="4"/>
        <v>0</v>
      </c>
      <c r="H92" s="8"/>
      <c r="I92" s="8"/>
      <c r="J92" s="339"/>
    </row>
    <row r="93" spans="1:13" s="338" customFormat="1" x14ac:dyDescent="0.2">
      <c r="A93" s="179" t="s">
        <v>4487</v>
      </c>
      <c r="B93" s="281"/>
      <c r="C93" s="338" t="s">
        <v>462</v>
      </c>
      <c r="D93" s="405">
        <v>9781591746928</v>
      </c>
      <c r="E93" s="281">
        <v>478.8</v>
      </c>
      <c r="F93" s="401"/>
      <c r="G93" s="355">
        <f t="shared" si="4"/>
        <v>0</v>
      </c>
      <c r="H93" s="8"/>
      <c r="I93" s="8"/>
      <c r="J93" s="339"/>
    </row>
    <row r="94" spans="1:13" s="338" customFormat="1" x14ac:dyDescent="0.2">
      <c r="A94" s="179" t="s">
        <v>4488</v>
      </c>
      <c r="B94" s="281"/>
      <c r="C94" s="338" t="s">
        <v>462</v>
      </c>
      <c r="D94" s="405">
        <v>9781591746683</v>
      </c>
      <c r="E94" s="281">
        <v>526.79999999999995</v>
      </c>
      <c r="F94" s="401"/>
      <c r="G94" s="355">
        <f t="shared" si="4"/>
        <v>0</v>
      </c>
      <c r="H94" s="8"/>
      <c r="I94" s="8"/>
      <c r="J94" s="339"/>
    </row>
    <row r="95" spans="1:13" s="338" customFormat="1" x14ac:dyDescent="0.2">
      <c r="A95" s="179" t="s">
        <v>4489</v>
      </c>
      <c r="B95" s="281"/>
      <c r="C95" s="338" t="s">
        <v>462</v>
      </c>
      <c r="D95" s="405">
        <v>9781570548307</v>
      </c>
      <c r="E95" s="281">
        <v>406.8</v>
      </c>
      <c r="F95" s="401"/>
      <c r="G95" s="355">
        <f t="shared" si="4"/>
        <v>0</v>
      </c>
      <c r="H95" s="8"/>
      <c r="I95" s="8"/>
      <c r="J95" s="339"/>
    </row>
    <row r="96" spans="1:13" s="338" customFormat="1" x14ac:dyDescent="0.2">
      <c r="A96" s="179" t="s">
        <v>4490</v>
      </c>
      <c r="B96" s="281"/>
      <c r="C96" s="338" t="s">
        <v>462</v>
      </c>
      <c r="D96" s="405">
        <v>9781591749325</v>
      </c>
      <c r="E96" s="281">
        <v>479.76</v>
      </c>
      <c r="F96" s="401"/>
      <c r="G96" s="355">
        <f t="shared" si="4"/>
        <v>0</v>
      </c>
      <c r="H96" s="8"/>
      <c r="I96" s="8"/>
      <c r="J96" s="339"/>
    </row>
    <row r="97" spans="1:10" s="338" customFormat="1" x14ac:dyDescent="0.2">
      <c r="A97" s="179" t="s">
        <v>4491</v>
      </c>
      <c r="B97" s="281"/>
      <c r="C97" s="338" t="s">
        <v>462</v>
      </c>
      <c r="D97" s="405">
        <v>9780545346269</v>
      </c>
      <c r="E97" s="281">
        <v>21.99</v>
      </c>
      <c r="F97" s="401"/>
      <c r="G97" s="355">
        <f t="shared" si="4"/>
        <v>0</v>
      </c>
      <c r="H97" s="8"/>
      <c r="I97" s="8"/>
      <c r="J97" s="339"/>
    </row>
    <row r="98" spans="1:10" s="338" customFormat="1" x14ac:dyDescent="0.2">
      <c r="A98" s="236" t="s">
        <v>4492</v>
      </c>
      <c r="B98" s="287"/>
      <c r="C98" s="406"/>
      <c r="D98" s="407"/>
      <c r="E98" s="287"/>
      <c r="F98" s="409"/>
    </row>
    <row r="99" spans="1:10" s="338" customFormat="1" x14ac:dyDescent="0.2">
      <c r="A99" s="179" t="s">
        <v>4493</v>
      </c>
      <c r="B99" s="281"/>
      <c r="C99" s="338" t="s">
        <v>462</v>
      </c>
      <c r="D99" s="405">
        <v>9781591746751</v>
      </c>
      <c r="E99" s="281">
        <v>119.7</v>
      </c>
      <c r="F99" s="346"/>
      <c r="G99" s="355">
        <f t="shared" ref="G99:G118" si="5">E99*F99</f>
        <v>0</v>
      </c>
      <c r="H99" s="8"/>
      <c r="I99" s="8"/>
      <c r="J99" s="339"/>
    </row>
    <row r="100" spans="1:10" s="338" customFormat="1" x14ac:dyDescent="0.2">
      <c r="A100" s="179" t="s">
        <v>4494</v>
      </c>
      <c r="B100" s="281"/>
      <c r="C100" s="338" t="s">
        <v>462</v>
      </c>
      <c r="D100" s="405">
        <v>9781591746775</v>
      </c>
      <c r="E100" s="281">
        <v>478.8</v>
      </c>
      <c r="F100" s="346"/>
      <c r="G100" s="355">
        <f t="shared" si="5"/>
        <v>0</v>
      </c>
      <c r="H100" s="8"/>
      <c r="I100" s="8"/>
      <c r="J100" s="339"/>
    </row>
    <row r="101" spans="1:10" s="338" customFormat="1" x14ac:dyDescent="0.2">
      <c r="A101" s="179" t="s">
        <v>4495</v>
      </c>
      <c r="B101" s="281"/>
      <c r="C101" s="338" t="s">
        <v>462</v>
      </c>
      <c r="D101" s="405">
        <v>9780545346177</v>
      </c>
      <c r="E101" s="281">
        <v>16.989999999999998</v>
      </c>
      <c r="F101" s="346"/>
      <c r="G101" s="355">
        <f t="shared" si="5"/>
        <v>0</v>
      </c>
      <c r="H101" s="8"/>
      <c r="I101" s="8"/>
      <c r="J101" s="339"/>
    </row>
    <row r="102" spans="1:10" s="338" customFormat="1" x14ac:dyDescent="0.2">
      <c r="A102" s="179" t="s">
        <v>4496</v>
      </c>
      <c r="B102" s="281"/>
      <c r="C102" s="338" t="s">
        <v>462</v>
      </c>
      <c r="D102" s="405">
        <v>9781878257574</v>
      </c>
      <c r="E102" s="281">
        <v>119.4</v>
      </c>
      <c r="F102" s="346"/>
      <c r="G102" s="355">
        <f t="shared" si="5"/>
        <v>0</v>
      </c>
      <c r="H102" s="8"/>
      <c r="I102" s="8"/>
      <c r="J102" s="339"/>
    </row>
    <row r="103" spans="1:10" s="338" customFormat="1" x14ac:dyDescent="0.2">
      <c r="A103" s="179" t="s">
        <v>4497</v>
      </c>
      <c r="B103" s="281"/>
      <c r="C103" s="338" t="s">
        <v>462</v>
      </c>
      <c r="D103" s="405">
        <v>9781878257536</v>
      </c>
      <c r="E103" s="281">
        <v>238.8</v>
      </c>
      <c r="F103" s="346"/>
      <c r="G103" s="355">
        <f t="shared" si="5"/>
        <v>0</v>
      </c>
      <c r="H103" s="8"/>
      <c r="I103" s="8"/>
      <c r="J103" s="339"/>
    </row>
    <row r="104" spans="1:10" s="338" customFormat="1" x14ac:dyDescent="0.2">
      <c r="A104" s="179" t="s">
        <v>4498</v>
      </c>
      <c r="B104" s="281"/>
      <c r="C104" s="338" t="s">
        <v>462</v>
      </c>
      <c r="D104" s="405">
        <v>9781591749066</v>
      </c>
      <c r="E104" s="281">
        <v>77.94</v>
      </c>
      <c r="F104" s="346"/>
      <c r="G104" s="355">
        <f t="shared" si="5"/>
        <v>0</v>
      </c>
      <c r="H104" s="8"/>
      <c r="I104" s="8"/>
      <c r="J104" s="339"/>
    </row>
    <row r="105" spans="1:10" s="338" customFormat="1" x14ac:dyDescent="0.2">
      <c r="A105" s="179" t="s">
        <v>4499</v>
      </c>
      <c r="B105" s="281"/>
      <c r="C105" s="338" t="s">
        <v>462</v>
      </c>
      <c r="D105" s="405">
        <v>9781591749080</v>
      </c>
      <c r="E105" s="281">
        <v>311.76</v>
      </c>
      <c r="F105" s="346"/>
      <c r="G105" s="355">
        <f t="shared" si="5"/>
        <v>0</v>
      </c>
      <c r="H105" s="8"/>
      <c r="I105" s="8"/>
      <c r="J105" s="339"/>
    </row>
    <row r="106" spans="1:10" s="338" customFormat="1" x14ac:dyDescent="0.2">
      <c r="A106" s="179" t="s">
        <v>4500</v>
      </c>
      <c r="B106" s="281"/>
      <c r="C106" s="338" t="s">
        <v>462</v>
      </c>
      <c r="D106" s="405">
        <v>9781591746782</v>
      </c>
      <c r="E106" s="281">
        <v>89.7</v>
      </c>
      <c r="F106" s="346"/>
      <c r="G106" s="355">
        <f t="shared" si="5"/>
        <v>0</v>
      </c>
      <c r="H106" s="8"/>
      <c r="I106" s="8"/>
      <c r="J106" s="339"/>
    </row>
    <row r="107" spans="1:10" s="338" customFormat="1" x14ac:dyDescent="0.2">
      <c r="A107" s="179" t="s">
        <v>4501</v>
      </c>
      <c r="B107" s="281"/>
      <c r="C107" s="338" t="s">
        <v>462</v>
      </c>
      <c r="D107" s="405">
        <v>9781591746805</v>
      </c>
      <c r="E107" s="281">
        <v>358.8</v>
      </c>
      <c r="F107" s="346"/>
      <c r="G107" s="355">
        <f t="shared" si="5"/>
        <v>0</v>
      </c>
      <c r="H107" s="8"/>
      <c r="I107" s="8"/>
      <c r="J107" s="339"/>
    </row>
    <row r="108" spans="1:10" s="338" customFormat="1" x14ac:dyDescent="0.2">
      <c r="A108" s="179" t="s">
        <v>4502</v>
      </c>
      <c r="B108" s="281"/>
      <c r="C108" s="338" t="s">
        <v>462</v>
      </c>
      <c r="D108" s="405">
        <v>9780545346191</v>
      </c>
      <c r="E108" s="281">
        <v>19.989999999999998</v>
      </c>
      <c r="F108" s="346"/>
      <c r="G108" s="355">
        <f t="shared" si="5"/>
        <v>0</v>
      </c>
      <c r="H108" s="8"/>
      <c r="I108" s="8"/>
      <c r="J108" s="339"/>
    </row>
    <row r="109" spans="1:10" s="338" customFormat="1" x14ac:dyDescent="0.2">
      <c r="A109" s="179" t="s">
        <v>4503</v>
      </c>
      <c r="B109" s="281"/>
      <c r="C109" s="338" t="s">
        <v>462</v>
      </c>
      <c r="D109" s="405">
        <v>9781570548352</v>
      </c>
      <c r="E109" s="281">
        <v>238.8</v>
      </c>
      <c r="F109" s="346"/>
      <c r="G109" s="355">
        <f t="shared" si="5"/>
        <v>0</v>
      </c>
      <c r="H109" s="8"/>
      <c r="I109" s="8"/>
      <c r="J109" s="339"/>
    </row>
    <row r="110" spans="1:10" s="338" customFormat="1" x14ac:dyDescent="0.2">
      <c r="A110" s="179" t="s">
        <v>4504</v>
      </c>
      <c r="B110" s="281"/>
      <c r="C110" s="338" t="s">
        <v>462</v>
      </c>
      <c r="D110" s="405">
        <v>9781570548369</v>
      </c>
      <c r="E110" s="281">
        <v>238.8</v>
      </c>
      <c r="F110" s="346"/>
      <c r="G110" s="355">
        <f t="shared" si="5"/>
        <v>0</v>
      </c>
      <c r="H110" s="8"/>
      <c r="I110" s="8"/>
      <c r="J110" s="339"/>
    </row>
    <row r="111" spans="1:10" s="338" customFormat="1" x14ac:dyDescent="0.2">
      <c r="A111" s="179" t="s">
        <v>4505</v>
      </c>
      <c r="B111" s="281"/>
      <c r="C111" s="338" t="s">
        <v>462</v>
      </c>
      <c r="D111" s="405">
        <v>9781591748410</v>
      </c>
      <c r="E111" s="281">
        <v>89.94</v>
      </c>
      <c r="F111" s="346"/>
      <c r="G111" s="355">
        <f t="shared" si="5"/>
        <v>0</v>
      </c>
      <c r="H111" s="8"/>
      <c r="I111" s="8"/>
      <c r="J111" s="339"/>
    </row>
    <row r="112" spans="1:10" s="338" customFormat="1" x14ac:dyDescent="0.2">
      <c r="A112" s="179" t="s">
        <v>4506</v>
      </c>
      <c r="B112" s="281"/>
      <c r="C112" s="338" t="s">
        <v>462</v>
      </c>
      <c r="D112" s="405">
        <v>9781591746478</v>
      </c>
      <c r="E112" s="281">
        <v>101.7</v>
      </c>
      <c r="F112" s="346"/>
      <c r="G112" s="355">
        <f t="shared" si="5"/>
        <v>0</v>
      </c>
      <c r="H112" s="8"/>
      <c r="I112" s="8"/>
      <c r="J112" s="339"/>
    </row>
    <row r="113" spans="1:10" s="338" customFormat="1" x14ac:dyDescent="0.2">
      <c r="A113" s="179" t="s">
        <v>4507</v>
      </c>
      <c r="B113" s="281"/>
      <c r="C113" s="338" t="s">
        <v>462</v>
      </c>
      <c r="D113" s="405">
        <v>9781591746492</v>
      </c>
      <c r="E113" s="281">
        <v>406.8</v>
      </c>
      <c r="F113" s="346"/>
      <c r="G113" s="355">
        <f t="shared" si="5"/>
        <v>0</v>
      </c>
      <c r="H113" s="8"/>
      <c r="I113" s="8"/>
      <c r="J113" s="339"/>
    </row>
    <row r="114" spans="1:10" s="338" customFormat="1" x14ac:dyDescent="0.2">
      <c r="A114" s="179" t="s">
        <v>4508</v>
      </c>
      <c r="B114" s="281"/>
      <c r="C114" s="338" t="s">
        <v>462</v>
      </c>
      <c r="D114" s="405">
        <v>9781570543203</v>
      </c>
      <c r="E114" s="281">
        <v>478.8</v>
      </c>
      <c r="F114" s="346"/>
      <c r="G114" s="355">
        <f t="shared" si="5"/>
        <v>0</v>
      </c>
      <c r="H114" s="8"/>
      <c r="I114" s="8"/>
      <c r="J114" s="339"/>
    </row>
    <row r="115" spans="1:10" s="338" customFormat="1" x14ac:dyDescent="0.2">
      <c r="A115" s="179" t="s">
        <v>4509</v>
      </c>
      <c r="B115" s="281"/>
      <c r="C115" s="338" t="s">
        <v>462</v>
      </c>
      <c r="D115" s="405">
        <v>9781591744276</v>
      </c>
      <c r="E115" s="281">
        <v>239.4</v>
      </c>
      <c r="F115" s="346"/>
      <c r="G115" s="355">
        <f t="shared" si="5"/>
        <v>0</v>
      </c>
      <c r="H115" s="8"/>
      <c r="I115" s="8"/>
      <c r="J115" s="339"/>
    </row>
    <row r="116" spans="1:10" s="338" customFormat="1" x14ac:dyDescent="0.2">
      <c r="A116" s="179" t="s">
        <v>4510</v>
      </c>
      <c r="B116" s="281"/>
      <c r="C116" s="338" t="s">
        <v>462</v>
      </c>
      <c r="D116" s="405">
        <v>9781591746874</v>
      </c>
      <c r="E116" s="281">
        <v>119.7</v>
      </c>
      <c r="F116" s="346"/>
      <c r="G116" s="355">
        <f t="shared" si="5"/>
        <v>0</v>
      </c>
      <c r="H116" s="8"/>
      <c r="I116" s="8"/>
      <c r="J116" s="339"/>
    </row>
    <row r="117" spans="1:10" s="338" customFormat="1" x14ac:dyDescent="0.2">
      <c r="A117" s="179" t="s">
        <v>4511</v>
      </c>
      <c r="B117" s="281"/>
      <c r="C117" s="338" t="s">
        <v>462</v>
      </c>
      <c r="D117" s="405">
        <v>9781591746898</v>
      </c>
      <c r="E117" s="281">
        <v>478.8</v>
      </c>
      <c r="F117" s="346"/>
      <c r="G117" s="355">
        <f t="shared" si="5"/>
        <v>0</v>
      </c>
      <c r="H117" s="8"/>
      <c r="I117" s="8"/>
      <c r="J117" s="339"/>
    </row>
    <row r="118" spans="1:10" s="338" customFormat="1" x14ac:dyDescent="0.2">
      <c r="A118" s="179" t="s">
        <v>4512</v>
      </c>
      <c r="B118" s="281"/>
      <c r="C118" s="338" t="s">
        <v>462</v>
      </c>
      <c r="D118" s="405">
        <v>9781591749219</v>
      </c>
      <c r="E118" s="281">
        <v>101.94</v>
      </c>
      <c r="F118" s="346"/>
      <c r="G118" s="355">
        <f t="shared" si="5"/>
        <v>0</v>
      </c>
      <c r="H118" s="8"/>
      <c r="I118" s="8"/>
      <c r="J118" s="339"/>
    </row>
    <row r="119" spans="1:10" s="338" customFormat="1" x14ac:dyDescent="0.2">
      <c r="A119" s="179" t="s">
        <v>4513</v>
      </c>
      <c r="B119" s="281"/>
      <c r="C119" s="338" t="s">
        <v>462</v>
      </c>
      <c r="D119" s="405">
        <v>9781591748007</v>
      </c>
      <c r="E119" s="281">
        <v>101.7</v>
      </c>
      <c r="F119" s="346"/>
      <c r="G119" s="355">
        <f t="shared" ref="G119:G140" si="6">E119*F119</f>
        <v>0</v>
      </c>
      <c r="H119" s="8"/>
      <c r="I119" s="8"/>
      <c r="J119" s="339"/>
    </row>
    <row r="120" spans="1:10" s="338" customFormat="1" x14ac:dyDescent="0.2">
      <c r="A120" s="179" t="s">
        <v>4514</v>
      </c>
      <c r="B120" s="281"/>
      <c r="C120" s="338" t="s">
        <v>462</v>
      </c>
      <c r="D120" s="405">
        <v>9781591747451</v>
      </c>
      <c r="E120" s="281">
        <v>478.8</v>
      </c>
      <c r="F120" s="346"/>
      <c r="G120" s="355">
        <f t="shared" si="6"/>
        <v>0</v>
      </c>
      <c r="H120" s="8"/>
      <c r="I120" s="8"/>
      <c r="J120" s="339"/>
    </row>
    <row r="121" spans="1:10" s="338" customFormat="1" x14ac:dyDescent="0.2">
      <c r="A121" s="179" t="s">
        <v>4515</v>
      </c>
      <c r="B121" s="281"/>
      <c r="C121" s="338" t="s">
        <v>462</v>
      </c>
      <c r="D121" s="405">
        <v>9781591747482</v>
      </c>
      <c r="E121" s="281">
        <v>358.8</v>
      </c>
      <c r="F121" s="346"/>
      <c r="G121" s="355">
        <f t="shared" si="6"/>
        <v>0</v>
      </c>
      <c r="H121" s="8"/>
      <c r="I121" s="8"/>
      <c r="J121" s="339"/>
    </row>
    <row r="122" spans="1:10" s="338" customFormat="1" x14ac:dyDescent="0.2">
      <c r="A122" s="179" t="s">
        <v>4516</v>
      </c>
      <c r="B122" s="281"/>
      <c r="C122" s="338" t="s">
        <v>462</v>
      </c>
      <c r="D122" s="405">
        <v>9781591745129</v>
      </c>
      <c r="E122" s="281">
        <v>89.7</v>
      </c>
      <c r="F122" s="346"/>
      <c r="G122" s="355">
        <f t="shared" si="6"/>
        <v>0</v>
      </c>
      <c r="H122" s="8"/>
      <c r="I122" s="8"/>
      <c r="J122" s="339"/>
    </row>
    <row r="123" spans="1:10" s="338" customFormat="1" ht="12.75" customHeight="1" x14ac:dyDescent="0.2">
      <c r="A123" s="179" t="s">
        <v>4517</v>
      </c>
      <c r="B123" s="281"/>
      <c r="C123" s="338" t="s">
        <v>462</v>
      </c>
      <c r="D123" s="405">
        <v>9781591745112</v>
      </c>
      <c r="E123" s="281">
        <v>358.8</v>
      </c>
      <c r="F123" s="346"/>
      <c r="G123" s="355">
        <f t="shared" si="6"/>
        <v>0</v>
      </c>
      <c r="H123" s="8"/>
      <c r="I123" s="8"/>
      <c r="J123" s="339"/>
    </row>
    <row r="124" spans="1:10" s="338" customFormat="1" x14ac:dyDescent="0.2">
      <c r="A124" s="179" t="s">
        <v>4518</v>
      </c>
      <c r="B124" s="281"/>
      <c r="C124" s="338" t="s">
        <v>462</v>
      </c>
      <c r="D124" s="405">
        <v>9780545346320</v>
      </c>
      <c r="E124" s="281">
        <v>101.94</v>
      </c>
      <c r="F124" s="346"/>
      <c r="G124" s="355">
        <f t="shared" si="6"/>
        <v>0</v>
      </c>
      <c r="H124" s="8"/>
      <c r="I124" s="8"/>
      <c r="J124" s="339"/>
    </row>
    <row r="125" spans="1:10" s="338" customFormat="1" x14ac:dyDescent="0.2">
      <c r="A125" s="179" t="s">
        <v>4519</v>
      </c>
      <c r="B125" s="281"/>
      <c r="C125" s="338" t="s">
        <v>462</v>
      </c>
      <c r="D125" s="405">
        <v>9780545346221</v>
      </c>
      <c r="E125" s="281">
        <v>16.989999999999998</v>
      </c>
      <c r="F125" s="346"/>
      <c r="G125" s="355">
        <f t="shared" si="6"/>
        <v>0</v>
      </c>
      <c r="H125" s="8"/>
      <c r="I125" s="8"/>
      <c r="J125" s="339"/>
    </row>
    <row r="126" spans="1:10" s="338" customFormat="1" x14ac:dyDescent="0.2">
      <c r="A126" s="179" t="s">
        <v>4520</v>
      </c>
      <c r="B126" s="281"/>
      <c r="C126" s="338" t="s">
        <v>462</v>
      </c>
      <c r="D126" s="405">
        <v>9781591749158</v>
      </c>
      <c r="E126" s="281">
        <v>101.94</v>
      </c>
      <c r="F126" s="346"/>
      <c r="G126" s="355">
        <f t="shared" si="6"/>
        <v>0</v>
      </c>
      <c r="H126" s="8"/>
      <c r="I126" s="8"/>
      <c r="J126" s="339"/>
    </row>
    <row r="127" spans="1:10" s="338" customFormat="1" x14ac:dyDescent="0.2">
      <c r="A127" s="179" t="s">
        <v>4521</v>
      </c>
      <c r="B127" s="281"/>
      <c r="C127" s="338" t="s">
        <v>462</v>
      </c>
      <c r="D127" s="405">
        <v>9781591749172</v>
      </c>
      <c r="E127" s="281">
        <v>407.76</v>
      </c>
      <c r="F127" s="346"/>
      <c r="G127" s="355">
        <f t="shared" si="6"/>
        <v>0</v>
      </c>
      <c r="H127" s="8"/>
      <c r="I127" s="8"/>
      <c r="J127" s="339"/>
    </row>
    <row r="128" spans="1:10" s="338" customFormat="1" x14ac:dyDescent="0.2">
      <c r="A128" s="179" t="s">
        <v>4522</v>
      </c>
      <c r="B128" s="281"/>
      <c r="C128" s="338" t="s">
        <v>462</v>
      </c>
      <c r="D128" s="405">
        <v>9781591746508</v>
      </c>
      <c r="E128" s="281">
        <v>101.7</v>
      </c>
      <c r="F128" s="346"/>
      <c r="G128" s="355">
        <f t="shared" si="6"/>
        <v>0</v>
      </c>
      <c r="H128" s="8"/>
      <c r="I128" s="8"/>
      <c r="J128" s="339"/>
    </row>
    <row r="129" spans="1:10" s="338" customFormat="1" x14ac:dyDescent="0.2">
      <c r="A129" s="179" t="s">
        <v>4523</v>
      </c>
      <c r="B129" s="281"/>
      <c r="C129" s="338" t="s">
        <v>462</v>
      </c>
      <c r="D129" s="405">
        <v>9781591746522</v>
      </c>
      <c r="E129" s="281">
        <v>406.8</v>
      </c>
      <c r="F129" s="346"/>
      <c r="G129" s="355">
        <f t="shared" si="6"/>
        <v>0</v>
      </c>
      <c r="H129" s="8"/>
      <c r="I129" s="8"/>
      <c r="J129" s="339"/>
    </row>
    <row r="130" spans="1:10" s="338" customFormat="1" x14ac:dyDescent="0.2">
      <c r="A130" s="179" t="s">
        <v>4524</v>
      </c>
      <c r="B130" s="281"/>
      <c r="C130" s="338" t="s">
        <v>462</v>
      </c>
      <c r="D130" s="405">
        <v>9781591749189</v>
      </c>
      <c r="E130" s="281">
        <v>119.94</v>
      </c>
      <c r="F130" s="346"/>
      <c r="G130" s="355">
        <f t="shared" si="6"/>
        <v>0</v>
      </c>
      <c r="H130" s="8"/>
      <c r="I130" s="8"/>
      <c r="J130" s="339"/>
    </row>
    <row r="131" spans="1:10" s="338" customFormat="1" x14ac:dyDescent="0.2">
      <c r="A131" s="179" t="s">
        <v>4525</v>
      </c>
      <c r="B131" s="281"/>
      <c r="C131" s="338" t="s">
        <v>462</v>
      </c>
      <c r="D131" s="405">
        <v>9781591747307</v>
      </c>
      <c r="E131" s="281">
        <v>478.8</v>
      </c>
      <c r="F131" s="346"/>
      <c r="G131" s="355">
        <f t="shared" si="6"/>
        <v>0</v>
      </c>
      <c r="H131" s="8"/>
      <c r="I131" s="8"/>
      <c r="J131" s="339"/>
    </row>
    <row r="132" spans="1:10" s="338" customFormat="1" ht="12.75" customHeight="1" x14ac:dyDescent="0.2">
      <c r="A132" s="179" t="s">
        <v>4526</v>
      </c>
      <c r="B132" s="281"/>
      <c r="C132" s="338" t="s">
        <v>462</v>
      </c>
      <c r="D132" s="405">
        <v>9781591747390</v>
      </c>
      <c r="E132" s="281">
        <v>406.8</v>
      </c>
      <c r="F132" s="346"/>
      <c r="G132" s="355">
        <f t="shared" si="6"/>
        <v>0</v>
      </c>
      <c r="H132" s="8"/>
      <c r="I132" s="8"/>
      <c r="J132" s="339"/>
    </row>
    <row r="133" spans="1:10" s="338" customFormat="1" x14ac:dyDescent="0.2">
      <c r="A133" s="179" t="s">
        <v>4527</v>
      </c>
      <c r="B133" s="281"/>
      <c r="C133" s="338" t="s">
        <v>462</v>
      </c>
      <c r="D133" s="405">
        <v>9781591748595</v>
      </c>
      <c r="E133" s="281">
        <v>119.7</v>
      </c>
      <c r="F133" s="346"/>
      <c r="G133" s="355">
        <f t="shared" si="6"/>
        <v>0</v>
      </c>
      <c r="H133" s="8"/>
      <c r="I133" s="8"/>
      <c r="J133" s="339"/>
    </row>
    <row r="134" spans="1:10" s="338" customFormat="1" x14ac:dyDescent="0.2">
      <c r="A134" s="179" t="s">
        <v>4528</v>
      </c>
      <c r="B134" s="281"/>
      <c r="C134" s="338" t="s">
        <v>462</v>
      </c>
      <c r="D134" s="405">
        <v>9781591748618</v>
      </c>
      <c r="E134" s="281">
        <v>478.8</v>
      </c>
      <c r="F134" s="346"/>
      <c r="G134" s="355">
        <f t="shared" si="6"/>
        <v>0</v>
      </c>
      <c r="H134" s="8"/>
      <c r="I134" s="8"/>
      <c r="J134" s="339"/>
    </row>
    <row r="135" spans="1:10" s="338" customFormat="1" x14ac:dyDescent="0.2">
      <c r="A135" s="179" t="s">
        <v>4529</v>
      </c>
      <c r="B135" s="281"/>
      <c r="C135" s="338" t="s">
        <v>462</v>
      </c>
      <c r="D135" s="405">
        <v>9781591748779</v>
      </c>
      <c r="E135" s="281">
        <v>119.94</v>
      </c>
      <c r="F135" s="346"/>
      <c r="G135" s="355">
        <f t="shared" si="6"/>
        <v>0</v>
      </c>
      <c r="H135" s="8"/>
      <c r="I135" s="8"/>
      <c r="J135" s="339"/>
    </row>
    <row r="136" spans="1:10" s="338" customFormat="1" x14ac:dyDescent="0.2">
      <c r="A136" s="179" t="s">
        <v>4530</v>
      </c>
      <c r="B136" s="281"/>
      <c r="C136" s="338" t="s">
        <v>462</v>
      </c>
      <c r="D136" s="405">
        <v>9781591748793</v>
      </c>
      <c r="E136" s="281">
        <v>479.76</v>
      </c>
      <c r="F136" s="346"/>
      <c r="G136" s="355">
        <f t="shared" si="6"/>
        <v>0</v>
      </c>
      <c r="H136" s="8"/>
      <c r="I136" s="8"/>
      <c r="J136" s="339"/>
    </row>
    <row r="137" spans="1:10" s="338" customFormat="1" x14ac:dyDescent="0.2">
      <c r="A137" s="179" t="s">
        <v>4531</v>
      </c>
      <c r="B137" s="281"/>
      <c r="C137" s="338" t="s">
        <v>462</v>
      </c>
      <c r="D137" s="405">
        <v>9781591748670</v>
      </c>
      <c r="E137" s="281">
        <v>287.76</v>
      </c>
      <c r="F137" s="346"/>
      <c r="G137" s="355">
        <f t="shared" si="6"/>
        <v>0</v>
      </c>
      <c r="H137" s="8"/>
      <c r="I137" s="8"/>
      <c r="J137" s="339"/>
    </row>
    <row r="138" spans="1:10" s="338" customFormat="1" x14ac:dyDescent="0.2">
      <c r="A138" s="179" t="s">
        <v>4532</v>
      </c>
      <c r="B138" s="281"/>
      <c r="C138" s="338" t="s">
        <v>462</v>
      </c>
      <c r="D138" s="405">
        <v>9781591744467</v>
      </c>
      <c r="E138" s="281">
        <v>89.7</v>
      </c>
      <c r="F138" s="346"/>
      <c r="G138" s="355">
        <f t="shared" si="6"/>
        <v>0</v>
      </c>
      <c r="H138" s="8"/>
      <c r="I138" s="8"/>
      <c r="J138" s="339"/>
    </row>
    <row r="139" spans="1:10" s="338" customFormat="1" x14ac:dyDescent="0.2">
      <c r="A139" s="179" t="s">
        <v>4533</v>
      </c>
      <c r="B139" s="281"/>
      <c r="C139" s="338" t="s">
        <v>462</v>
      </c>
      <c r="D139" s="405">
        <v>9781591744481</v>
      </c>
      <c r="E139" s="281">
        <v>358.8</v>
      </c>
      <c r="F139" s="346"/>
      <c r="G139" s="355">
        <f t="shared" si="6"/>
        <v>0</v>
      </c>
      <c r="H139" s="8"/>
      <c r="I139" s="8"/>
      <c r="J139" s="339"/>
    </row>
    <row r="140" spans="1:10" s="338" customFormat="1" x14ac:dyDescent="0.2">
      <c r="A140" s="179" t="s">
        <v>4534</v>
      </c>
      <c r="B140" s="281"/>
      <c r="C140" s="338" t="s">
        <v>462</v>
      </c>
      <c r="D140" s="405">
        <v>9781591743842</v>
      </c>
      <c r="E140" s="281">
        <v>598.79999999999995</v>
      </c>
      <c r="F140" s="346"/>
      <c r="G140" s="355">
        <f t="shared" si="6"/>
        <v>0</v>
      </c>
      <c r="H140" s="8"/>
      <c r="I140" s="8"/>
      <c r="J140" s="339"/>
    </row>
    <row r="141" spans="1:10" s="338" customFormat="1" x14ac:dyDescent="0.2">
      <c r="A141" s="179" t="s">
        <v>4535</v>
      </c>
      <c r="B141" s="281"/>
      <c r="C141" s="338" t="s">
        <v>462</v>
      </c>
      <c r="D141" s="405">
        <v>9781591748083</v>
      </c>
      <c r="E141" s="281">
        <v>262.8</v>
      </c>
      <c r="F141" s="346"/>
      <c r="G141" s="355">
        <f t="shared" ref="G141:G157" si="7">E141*F141</f>
        <v>0</v>
      </c>
      <c r="H141" s="8"/>
      <c r="I141" s="8"/>
      <c r="J141" s="339"/>
    </row>
    <row r="142" spans="1:10" s="338" customFormat="1" x14ac:dyDescent="0.2">
      <c r="A142" s="179" t="s">
        <v>4536</v>
      </c>
      <c r="B142" s="281"/>
      <c r="C142" s="338" t="s">
        <v>462</v>
      </c>
      <c r="D142" s="405">
        <v>9781591747697</v>
      </c>
      <c r="E142" s="281">
        <v>526.79999999999995</v>
      </c>
      <c r="F142" s="346"/>
      <c r="G142" s="355">
        <f t="shared" si="7"/>
        <v>0</v>
      </c>
      <c r="H142" s="8"/>
      <c r="I142" s="8"/>
      <c r="J142" s="339"/>
    </row>
    <row r="143" spans="1:10" s="338" customFormat="1" x14ac:dyDescent="0.2">
      <c r="A143" s="179" t="s">
        <v>4537</v>
      </c>
      <c r="B143" s="281"/>
      <c r="C143" s="338" t="s">
        <v>462</v>
      </c>
      <c r="D143" s="405">
        <v>9780545346290</v>
      </c>
      <c r="E143" s="281">
        <v>119.94</v>
      </c>
      <c r="F143" s="346"/>
      <c r="G143" s="355">
        <f t="shared" si="7"/>
        <v>0</v>
      </c>
      <c r="H143" s="8"/>
      <c r="I143" s="8"/>
      <c r="J143" s="339"/>
    </row>
    <row r="144" spans="1:10" s="338" customFormat="1" x14ac:dyDescent="0.2">
      <c r="A144" s="179" t="s">
        <v>4538</v>
      </c>
      <c r="B144" s="281"/>
      <c r="C144" s="338" t="s">
        <v>462</v>
      </c>
      <c r="D144" s="405">
        <v>9780545346207</v>
      </c>
      <c r="E144" s="281">
        <v>19.989999999999998</v>
      </c>
      <c r="F144" s="346"/>
      <c r="G144" s="355">
        <f t="shared" si="7"/>
        <v>0</v>
      </c>
      <c r="H144" s="8"/>
      <c r="I144" s="8"/>
      <c r="J144" s="339"/>
    </row>
    <row r="145" spans="1:10" s="338" customFormat="1" x14ac:dyDescent="0.2">
      <c r="A145" s="179" t="s">
        <v>4539</v>
      </c>
      <c r="B145" s="281"/>
      <c r="C145" s="338" t="s">
        <v>462</v>
      </c>
      <c r="D145" s="405">
        <v>9781570548949</v>
      </c>
      <c r="E145" s="281">
        <v>406.8</v>
      </c>
      <c r="F145" s="346"/>
      <c r="G145" s="355">
        <f t="shared" si="7"/>
        <v>0</v>
      </c>
      <c r="H145" s="8"/>
      <c r="I145" s="8"/>
      <c r="J145" s="339"/>
    </row>
    <row r="146" spans="1:10" s="338" customFormat="1" x14ac:dyDescent="0.2">
      <c r="A146" s="179" t="s">
        <v>4540</v>
      </c>
      <c r="B146" s="281"/>
      <c r="C146" s="338" t="s">
        <v>462</v>
      </c>
      <c r="D146" s="405">
        <v>9780545346214</v>
      </c>
      <c r="E146" s="281">
        <v>19.989999999999998</v>
      </c>
      <c r="F146" s="346"/>
      <c r="G146" s="355">
        <f t="shared" si="7"/>
        <v>0</v>
      </c>
      <c r="H146" s="8"/>
      <c r="I146" s="8"/>
      <c r="J146" s="339"/>
    </row>
    <row r="147" spans="1:10" s="338" customFormat="1" x14ac:dyDescent="0.2">
      <c r="A147" s="179" t="s">
        <v>4541</v>
      </c>
      <c r="B147" s="281"/>
      <c r="C147" s="338" t="s">
        <v>462</v>
      </c>
      <c r="D147" s="405">
        <v>9781591748700</v>
      </c>
      <c r="E147" s="281">
        <v>287.76</v>
      </c>
      <c r="F147" s="346"/>
      <c r="G147" s="355">
        <f t="shared" si="7"/>
        <v>0</v>
      </c>
      <c r="H147" s="8"/>
      <c r="I147" s="8"/>
      <c r="J147" s="339"/>
    </row>
    <row r="148" spans="1:10" s="338" customFormat="1" x14ac:dyDescent="0.2">
      <c r="A148" s="179" t="s">
        <v>4542</v>
      </c>
      <c r="B148" s="281"/>
      <c r="C148" s="338" t="s">
        <v>462</v>
      </c>
      <c r="D148" s="405">
        <v>9781591748441</v>
      </c>
      <c r="E148" s="281">
        <v>101.94</v>
      </c>
      <c r="F148" s="346"/>
      <c r="G148" s="355">
        <f t="shared" si="7"/>
        <v>0</v>
      </c>
      <c r="H148" s="8"/>
      <c r="I148" s="8"/>
      <c r="J148" s="339"/>
    </row>
    <row r="149" spans="1:10" s="338" customFormat="1" x14ac:dyDescent="0.2">
      <c r="A149" s="179" t="s">
        <v>4543</v>
      </c>
      <c r="B149" s="281"/>
      <c r="C149" s="338" t="s">
        <v>462</v>
      </c>
      <c r="D149" s="405">
        <v>9781591748502</v>
      </c>
      <c r="E149" s="281">
        <v>101.94</v>
      </c>
      <c r="F149" s="346"/>
      <c r="G149" s="355">
        <f t="shared" si="7"/>
        <v>0</v>
      </c>
      <c r="H149" s="8"/>
      <c r="I149" s="8"/>
      <c r="J149" s="339"/>
    </row>
    <row r="150" spans="1:10" s="338" customFormat="1" x14ac:dyDescent="0.2">
      <c r="A150" s="179" t="s">
        <v>4544</v>
      </c>
      <c r="B150" s="281"/>
      <c r="C150" s="338" t="s">
        <v>462</v>
      </c>
      <c r="D150" s="405">
        <v>9781591748533</v>
      </c>
      <c r="E150" s="281">
        <v>101.94</v>
      </c>
      <c r="F150" s="346"/>
      <c r="G150" s="355">
        <f t="shared" si="7"/>
        <v>0</v>
      </c>
      <c r="H150" s="8"/>
      <c r="I150" s="8"/>
      <c r="J150" s="339"/>
    </row>
    <row r="151" spans="1:10" s="338" customFormat="1" x14ac:dyDescent="0.2">
      <c r="A151" s="179" t="s">
        <v>4545</v>
      </c>
      <c r="B151" s="281"/>
      <c r="C151" s="338" t="s">
        <v>462</v>
      </c>
      <c r="D151" s="405">
        <v>9781591745686</v>
      </c>
      <c r="E151" s="281">
        <v>101.7</v>
      </c>
      <c r="F151" s="346"/>
      <c r="G151" s="355">
        <f t="shared" si="7"/>
        <v>0</v>
      </c>
      <c r="H151" s="8"/>
      <c r="I151" s="8"/>
      <c r="J151" s="339"/>
    </row>
    <row r="152" spans="1:10" s="338" customFormat="1" x14ac:dyDescent="0.2">
      <c r="A152" s="179" t="s">
        <v>4546</v>
      </c>
      <c r="B152" s="281"/>
      <c r="C152" s="338" t="s">
        <v>462</v>
      </c>
      <c r="D152" s="405">
        <v>9781591745709</v>
      </c>
      <c r="E152" s="281">
        <v>406.8</v>
      </c>
      <c r="F152" s="346"/>
      <c r="G152" s="355">
        <f t="shared" si="7"/>
        <v>0</v>
      </c>
      <c r="H152" s="8"/>
      <c r="I152" s="8"/>
      <c r="J152" s="339"/>
    </row>
    <row r="153" spans="1:10" s="338" customFormat="1" x14ac:dyDescent="0.2">
      <c r="A153" s="179" t="s">
        <v>4547</v>
      </c>
      <c r="B153" s="281"/>
      <c r="C153" s="338" t="s">
        <v>462</v>
      </c>
      <c r="D153" s="405">
        <v>9781570546310</v>
      </c>
      <c r="E153" s="281">
        <v>407.76</v>
      </c>
      <c r="F153" s="346"/>
      <c r="G153" s="355">
        <f t="shared" si="7"/>
        <v>0</v>
      </c>
      <c r="H153" s="8"/>
      <c r="I153" s="8"/>
      <c r="J153" s="339"/>
    </row>
    <row r="154" spans="1:10" s="338" customFormat="1" x14ac:dyDescent="0.2">
      <c r="A154" s="179" t="s">
        <v>4548</v>
      </c>
      <c r="B154" s="281"/>
      <c r="C154" s="338" t="s">
        <v>462</v>
      </c>
      <c r="D154" s="405">
        <v>9781591748748</v>
      </c>
      <c r="E154" s="281">
        <v>71.94</v>
      </c>
      <c r="F154" s="346"/>
      <c r="G154" s="355">
        <f t="shared" si="7"/>
        <v>0</v>
      </c>
      <c r="H154" s="8"/>
      <c r="I154" s="8"/>
      <c r="J154" s="339"/>
    </row>
    <row r="155" spans="1:10" s="338" customFormat="1" x14ac:dyDescent="0.2">
      <c r="A155" s="179" t="s">
        <v>4549</v>
      </c>
      <c r="B155" s="281"/>
      <c r="C155" s="338" t="s">
        <v>462</v>
      </c>
      <c r="D155" s="405">
        <v>9781591748762</v>
      </c>
      <c r="E155" s="281">
        <v>287.76</v>
      </c>
      <c r="F155" s="346"/>
      <c r="G155" s="355">
        <f t="shared" si="7"/>
        <v>0</v>
      </c>
      <c r="H155" s="8"/>
      <c r="I155" s="8"/>
      <c r="J155" s="339"/>
    </row>
    <row r="156" spans="1:10" s="338" customFormat="1" x14ac:dyDescent="0.2">
      <c r="A156" s="179" t="s">
        <v>4550</v>
      </c>
      <c r="B156" s="281"/>
      <c r="C156" s="338" t="s">
        <v>462</v>
      </c>
      <c r="D156" s="405">
        <v>9781591747093</v>
      </c>
      <c r="E156" s="281">
        <v>77.7</v>
      </c>
      <c r="F156" s="346"/>
      <c r="G156" s="355">
        <f t="shared" si="7"/>
        <v>0</v>
      </c>
      <c r="H156" s="8"/>
      <c r="I156" s="8"/>
      <c r="J156" s="339"/>
    </row>
    <row r="157" spans="1:10" s="338" customFormat="1" ht="12.75" customHeight="1" x14ac:dyDescent="0.2">
      <c r="A157" s="179" t="s">
        <v>4551</v>
      </c>
      <c r="B157" s="281"/>
      <c r="C157" s="338" t="s">
        <v>462</v>
      </c>
      <c r="D157" s="405">
        <v>9781591747116</v>
      </c>
      <c r="E157" s="281">
        <v>310.8</v>
      </c>
      <c r="F157" s="346"/>
      <c r="G157" s="355">
        <f t="shared" si="7"/>
        <v>0</v>
      </c>
      <c r="H157" s="8"/>
      <c r="I157" s="8"/>
      <c r="J157" s="339"/>
    </row>
    <row r="158" spans="1:10" s="338" customFormat="1" x14ac:dyDescent="0.2">
      <c r="A158" s="179" t="s">
        <v>4552</v>
      </c>
      <c r="B158" s="281"/>
      <c r="C158" s="338" t="s">
        <v>462</v>
      </c>
      <c r="D158" s="405">
        <v>9780545346245</v>
      </c>
      <c r="E158" s="281">
        <v>16.989999999999998</v>
      </c>
      <c r="F158" s="346"/>
      <c r="G158" s="355">
        <f t="shared" ref="G158:G171" si="8">E158*F158</f>
        <v>0</v>
      </c>
      <c r="H158" s="8"/>
      <c r="I158" s="8"/>
      <c r="J158" s="339"/>
    </row>
    <row r="159" spans="1:10" s="338" customFormat="1" x14ac:dyDescent="0.2">
      <c r="A159" s="179" t="s">
        <v>4553</v>
      </c>
      <c r="B159" s="281"/>
      <c r="C159" s="338" t="s">
        <v>462</v>
      </c>
      <c r="D159" s="405">
        <v>9780545346252</v>
      </c>
      <c r="E159" s="281">
        <v>19.989999999999998</v>
      </c>
      <c r="F159" s="346"/>
      <c r="G159" s="355">
        <f t="shared" si="8"/>
        <v>0</v>
      </c>
      <c r="H159" s="8"/>
      <c r="I159" s="8"/>
      <c r="J159" s="339"/>
    </row>
    <row r="160" spans="1:10" s="338" customFormat="1" x14ac:dyDescent="0.2">
      <c r="A160" s="179" t="s">
        <v>4554</v>
      </c>
      <c r="B160" s="281"/>
      <c r="C160" s="338" t="s">
        <v>462</v>
      </c>
      <c r="D160" s="405">
        <v>9781591747420</v>
      </c>
      <c r="E160" s="281">
        <v>478.8</v>
      </c>
      <c r="F160" s="346"/>
      <c r="G160" s="355">
        <f t="shared" si="8"/>
        <v>0</v>
      </c>
      <c r="H160" s="8"/>
      <c r="I160" s="8"/>
      <c r="J160" s="339"/>
    </row>
    <row r="161" spans="1:13" s="338" customFormat="1" x14ac:dyDescent="0.2">
      <c r="A161" s="179" t="s">
        <v>4555</v>
      </c>
      <c r="B161" s="281"/>
      <c r="C161" s="338" t="s">
        <v>462</v>
      </c>
      <c r="D161" s="405">
        <v>9781591748236</v>
      </c>
      <c r="E161" s="281">
        <v>526.79999999999995</v>
      </c>
      <c r="F161" s="346"/>
      <c r="G161" s="355">
        <f t="shared" si="8"/>
        <v>0</v>
      </c>
      <c r="H161" s="8"/>
      <c r="I161" s="8"/>
      <c r="J161" s="339"/>
    </row>
    <row r="162" spans="1:13" s="338" customFormat="1" x14ac:dyDescent="0.2">
      <c r="A162" s="179" t="s">
        <v>4556</v>
      </c>
      <c r="B162" s="281"/>
      <c r="C162" s="338" t="s">
        <v>462</v>
      </c>
      <c r="D162" s="405">
        <v>9781570548055</v>
      </c>
      <c r="E162" s="281">
        <v>131.69999999999999</v>
      </c>
      <c r="F162" s="346"/>
      <c r="G162" s="355">
        <f t="shared" si="8"/>
        <v>0</v>
      </c>
      <c r="H162" s="8"/>
      <c r="I162" s="8"/>
      <c r="J162" s="339"/>
    </row>
    <row r="163" spans="1:13" s="338" customFormat="1" x14ac:dyDescent="0.2">
      <c r="A163" s="179" t="s">
        <v>4557</v>
      </c>
      <c r="B163" s="281"/>
      <c r="C163" s="338" t="s">
        <v>462</v>
      </c>
      <c r="D163" s="405">
        <v>9781570548116</v>
      </c>
      <c r="E163" s="281">
        <v>478.8</v>
      </c>
      <c r="F163" s="346"/>
      <c r="G163" s="355">
        <f t="shared" si="8"/>
        <v>0</v>
      </c>
      <c r="H163" s="8"/>
      <c r="I163" s="8"/>
      <c r="J163" s="339"/>
    </row>
    <row r="164" spans="1:13" s="338" customFormat="1" x14ac:dyDescent="0.2">
      <c r="A164" s="179" t="s">
        <v>4558</v>
      </c>
      <c r="B164" s="281"/>
      <c r="C164" s="338" t="s">
        <v>462</v>
      </c>
      <c r="D164" s="405">
        <v>9781591746966</v>
      </c>
      <c r="E164" s="281">
        <v>101.7</v>
      </c>
      <c r="F164" s="346"/>
      <c r="G164" s="355">
        <f t="shared" si="8"/>
        <v>0</v>
      </c>
      <c r="H164" s="8"/>
      <c r="I164" s="8"/>
      <c r="J164" s="339"/>
    </row>
    <row r="165" spans="1:13" s="338" customFormat="1" x14ac:dyDescent="0.2">
      <c r="A165" s="179" t="s">
        <v>4559</v>
      </c>
      <c r="B165" s="281"/>
      <c r="C165" s="338" t="s">
        <v>462</v>
      </c>
      <c r="D165" s="405">
        <v>9781591746980</v>
      </c>
      <c r="E165" s="281">
        <v>406.8</v>
      </c>
      <c r="F165" s="346"/>
      <c r="G165" s="355">
        <f t="shared" si="8"/>
        <v>0</v>
      </c>
      <c r="H165" s="8"/>
      <c r="I165" s="8"/>
      <c r="J165" s="339"/>
    </row>
    <row r="166" spans="1:13" s="338" customFormat="1" x14ac:dyDescent="0.2">
      <c r="A166" s="179" t="s">
        <v>4560</v>
      </c>
      <c r="B166" s="281"/>
      <c r="C166" s="338" t="s">
        <v>462</v>
      </c>
      <c r="D166" s="405">
        <v>9781591748946</v>
      </c>
      <c r="E166" s="281">
        <v>77.94</v>
      </c>
      <c r="F166" s="346"/>
      <c r="G166" s="355">
        <f t="shared" si="8"/>
        <v>0</v>
      </c>
      <c r="H166" s="8"/>
      <c r="I166" s="8"/>
      <c r="J166" s="339"/>
    </row>
    <row r="167" spans="1:13" s="338" customFormat="1" x14ac:dyDescent="0.2">
      <c r="A167" s="179" t="s">
        <v>4561</v>
      </c>
      <c r="B167" s="281"/>
      <c r="C167" s="338" t="s">
        <v>462</v>
      </c>
      <c r="D167" s="405">
        <v>9781570541179</v>
      </c>
      <c r="E167" s="281">
        <v>311.76</v>
      </c>
      <c r="F167" s="346"/>
      <c r="G167" s="355">
        <f t="shared" si="8"/>
        <v>0</v>
      </c>
      <c r="H167" s="8"/>
      <c r="I167" s="8"/>
      <c r="J167" s="339"/>
    </row>
    <row r="168" spans="1:13" s="338" customFormat="1" x14ac:dyDescent="0.2">
      <c r="A168" s="179" t="s">
        <v>4562</v>
      </c>
      <c r="B168" s="281"/>
      <c r="C168" s="338" t="s">
        <v>462</v>
      </c>
      <c r="D168" s="405">
        <v>9781591749363</v>
      </c>
      <c r="E168" s="281">
        <v>77.94</v>
      </c>
      <c r="F168" s="346"/>
      <c r="G168" s="355">
        <f t="shared" si="8"/>
        <v>0</v>
      </c>
      <c r="M168" s="339"/>
    </row>
    <row r="169" spans="1:13" s="338" customFormat="1" x14ac:dyDescent="0.2">
      <c r="A169" s="179" t="s">
        <v>4563</v>
      </c>
      <c r="B169" s="281"/>
      <c r="C169" s="338" t="s">
        <v>462</v>
      </c>
      <c r="D169" s="405">
        <v>9781591749387</v>
      </c>
      <c r="E169" s="281">
        <v>311.76</v>
      </c>
      <c r="F169" s="346"/>
      <c r="G169" s="355">
        <f t="shared" si="8"/>
        <v>0</v>
      </c>
      <c r="M169" s="339"/>
    </row>
    <row r="170" spans="1:13" s="338" customFormat="1" x14ac:dyDescent="0.2">
      <c r="A170" s="179" t="s">
        <v>4564</v>
      </c>
      <c r="B170" s="281"/>
      <c r="C170" s="338" t="s">
        <v>462</v>
      </c>
      <c r="D170" s="405">
        <v>9780545346238</v>
      </c>
      <c r="E170" s="281">
        <v>16.989999999999998</v>
      </c>
      <c r="F170" s="346"/>
      <c r="G170" s="355">
        <f t="shared" si="8"/>
        <v>0</v>
      </c>
      <c r="M170" s="339"/>
    </row>
    <row r="171" spans="1:13" s="338" customFormat="1" x14ac:dyDescent="0.2">
      <c r="A171" s="179" t="s">
        <v>4478</v>
      </c>
      <c r="B171" s="281"/>
      <c r="C171" s="338" t="s">
        <v>462</v>
      </c>
      <c r="D171" s="405">
        <v>9781591748274</v>
      </c>
      <c r="E171" s="281">
        <v>131.69999999999999</v>
      </c>
      <c r="F171" s="346"/>
      <c r="G171" s="355">
        <f t="shared" si="8"/>
        <v>0</v>
      </c>
      <c r="M171" s="339"/>
    </row>
    <row r="172" spans="1:13" s="338" customFormat="1" x14ac:dyDescent="0.2">
      <c r="A172" s="179" t="s">
        <v>4565</v>
      </c>
      <c r="B172" s="281"/>
      <c r="C172" s="338" t="s">
        <v>462</v>
      </c>
      <c r="D172" s="405">
        <v>9781570541933</v>
      </c>
      <c r="E172" s="281">
        <v>310.8</v>
      </c>
      <c r="F172" s="346"/>
      <c r="G172" s="355">
        <f>E172*F172</f>
        <v>0</v>
      </c>
      <c r="M172" s="339"/>
    </row>
    <row r="173" spans="1:13" s="338" customFormat="1" x14ac:dyDescent="0.2">
      <c r="A173" s="236" t="s">
        <v>4566</v>
      </c>
      <c r="B173" s="287"/>
      <c r="C173" s="406"/>
      <c r="D173" s="407"/>
      <c r="E173" s="287"/>
      <c r="F173" s="409"/>
      <c r="G173" s="406"/>
      <c r="H173" s="8"/>
      <c r="I173" s="8"/>
      <c r="J173" s="8"/>
      <c r="K173" s="8"/>
      <c r="L173" s="8"/>
      <c r="M173" s="339"/>
    </row>
    <row r="174" spans="1:13" s="338" customFormat="1" x14ac:dyDescent="0.2">
      <c r="A174" s="179" t="s">
        <v>4567</v>
      </c>
      <c r="B174" s="281"/>
      <c r="C174" s="338" t="s">
        <v>462</v>
      </c>
      <c r="D174" s="405">
        <v>9781591741893</v>
      </c>
      <c r="E174" s="281">
        <v>59.7</v>
      </c>
      <c r="F174" s="346"/>
      <c r="G174" s="355">
        <f t="shared" ref="G174:G181" si="9">E174*F174</f>
        <v>0</v>
      </c>
      <c r="M174" s="339"/>
    </row>
    <row r="175" spans="1:13" s="338" customFormat="1" x14ac:dyDescent="0.2">
      <c r="A175" s="179" t="s">
        <v>4568</v>
      </c>
      <c r="B175" s="281"/>
      <c r="C175" s="338" t="s">
        <v>462</v>
      </c>
      <c r="D175" s="405">
        <v>9781591743163</v>
      </c>
      <c r="E175" s="281">
        <v>59.7</v>
      </c>
      <c r="F175" s="346"/>
      <c r="G175" s="355">
        <f t="shared" si="9"/>
        <v>0</v>
      </c>
      <c r="L175" s="8"/>
      <c r="M175" s="339"/>
    </row>
    <row r="176" spans="1:13" s="338" customFormat="1" x14ac:dyDescent="0.2">
      <c r="A176" s="179" t="s">
        <v>4569</v>
      </c>
      <c r="B176" s="281"/>
      <c r="C176" s="338" t="s">
        <v>462</v>
      </c>
      <c r="D176" s="405">
        <v>9781591741633</v>
      </c>
      <c r="E176" s="281">
        <v>238.8</v>
      </c>
      <c r="F176" s="346"/>
      <c r="G176" s="355">
        <f t="shared" si="9"/>
        <v>0</v>
      </c>
      <c r="M176" s="339"/>
    </row>
    <row r="177" spans="1:13" s="338" customFormat="1" x14ac:dyDescent="0.2">
      <c r="A177" s="179" t="s">
        <v>4570</v>
      </c>
      <c r="B177" s="281"/>
      <c r="C177" s="338" t="s">
        <v>462</v>
      </c>
      <c r="D177" s="405">
        <v>9781591743545</v>
      </c>
      <c r="E177" s="281">
        <v>59.7</v>
      </c>
      <c r="F177" s="346"/>
      <c r="G177" s="355">
        <f t="shared" si="9"/>
        <v>0</v>
      </c>
      <c r="M177" s="339"/>
    </row>
    <row r="178" spans="1:13" s="338" customFormat="1" x14ac:dyDescent="0.2">
      <c r="A178" s="179" t="s">
        <v>4571</v>
      </c>
      <c r="B178" s="281"/>
      <c r="C178" s="338" t="s">
        <v>462</v>
      </c>
      <c r="D178" s="405">
        <v>9781591743590</v>
      </c>
      <c r="E178" s="281">
        <v>310.8</v>
      </c>
      <c r="F178" s="346"/>
      <c r="G178" s="355">
        <f t="shared" si="9"/>
        <v>0</v>
      </c>
      <c r="M178" s="339"/>
    </row>
    <row r="179" spans="1:13" s="338" customFormat="1" x14ac:dyDescent="0.2">
      <c r="A179" s="179" t="s">
        <v>4572</v>
      </c>
      <c r="B179" s="281"/>
      <c r="C179" s="338" t="s">
        <v>462</v>
      </c>
      <c r="D179" s="410">
        <v>9781591742487</v>
      </c>
      <c r="E179" s="411">
        <v>358.8</v>
      </c>
      <c r="F179" s="346"/>
      <c r="G179" s="355">
        <f t="shared" si="9"/>
        <v>0</v>
      </c>
      <c r="M179" s="339"/>
    </row>
    <row r="180" spans="1:13" s="338" customFormat="1" x14ac:dyDescent="0.2">
      <c r="A180" s="179" t="s">
        <v>4573</v>
      </c>
      <c r="B180" s="281"/>
      <c r="C180" s="338" t="s">
        <v>462</v>
      </c>
      <c r="D180" s="405">
        <v>9781591742012</v>
      </c>
      <c r="E180" s="281">
        <v>77.7</v>
      </c>
      <c r="F180" s="346"/>
      <c r="G180" s="355">
        <f t="shared" si="9"/>
        <v>0</v>
      </c>
      <c r="M180" s="339"/>
    </row>
    <row r="181" spans="1:13" s="338" customFormat="1" ht="13.5" thickBot="1" x14ac:dyDescent="0.25">
      <c r="A181" s="179" t="s">
        <v>4574</v>
      </c>
      <c r="B181" s="281"/>
      <c r="C181" s="338" t="s">
        <v>462</v>
      </c>
      <c r="D181" s="405">
        <v>9781591743712</v>
      </c>
      <c r="E181" s="281">
        <v>310.8</v>
      </c>
      <c r="F181" s="346"/>
      <c r="G181" s="355">
        <f t="shared" si="9"/>
        <v>0</v>
      </c>
      <c r="M181" s="339"/>
    </row>
    <row r="182" spans="1:13" ht="16.5" thickBot="1" x14ac:dyDescent="0.3">
      <c r="A182" s="538" t="s">
        <v>3727</v>
      </c>
      <c r="B182" s="539"/>
      <c r="C182" s="539"/>
      <c r="D182" s="539"/>
      <c r="E182" s="539"/>
      <c r="F182" s="540"/>
      <c r="G182" s="356">
        <f>SUM(G13:G181)</f>
        <v>0</v>
      </c>
    </row>
  </sheetData>
  <mergeCells count="1">
    <mergeCell ref="A182:F182"/>
  </mergeCells>
  <phoneticPr fontId="2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10" workbookViewId="0">
      <selection activeCell="A32" sqref="A32:XFD32"/>
    </sheetView>
  </sheetViews>
  <sheetFormatPr defaultRowHeight="12.75" x14ac:dyDescent="0.2"/>
  <cols>
    <col min="1" max="1" width="54.5703125" style="97" customWidth="1"/>
    <col min="2" max="2" width="9.140625" style="97"/>
    <col min="3" max="3" width="9.7109375" style="97" customWidth="1"/>
    <col min="4" max="4" width="18.28515625" style="98" bestFit="1" customWidth="1"/>
    <col min="5" max="5" width="10.28515625" style="99" bestFit="1" customWidth="1"/>
    <col min="6" max="6" width="9.140625" style="97"/>
    <col min="7" max="7" width="10.28515625" style="97" bestFit="1" customWidth="1"/>
    <col min="8" max="16384" width="9.140625" style="97"/>
  </cols>
  <sheetData>
    <row r="1" spans="1:8" x14ac:dyDescent="0.2">
      <c r="A1" s="89" t="s">
        <v>2958</v>
      </c>
      <c r="B1" s="92"/>
      <c r="C1" s="90"/>
      <c r="D1" s="90"/>
      <c r="E1" s="93"/>
      <c r="F1" s="90"/>
      <c r="G1" s="90"/>
      <c r="H1" s="90"/>
    </row>
    <row r="2" spans="1:8" x14ac:dyDescent="0.2">
      <c r="A2" s="58"/>
      <c r="B2" s="70"/>
      <c r="C2" s="70"/>
      <c r="D2" s="70"/>
      <c r="E2" s="94"/>
      <c r="F2" s="70"/>
      <c r="G2" s="55"/>
      <c r="H2" s="55"/>
    </row>
    <row r="3" spans="1:8" ht="13.5" thickBot="1" x14ac:dyDescent="0.25">
      <c r="A3" s="89" t="s">
        <v>2959</v>
      </c>
      <c r="B3" s="92"/>
      <c r="C3" s="90"/>
      <c r="D3" s="90"/>
      <c r="E3" s="93"/>
      <c r="F3" s="90"/>
      <c r="G3" s="90"/>
      <c r="H3" s="90"/>
    </row>
    <row r="4" spans="1:8" ht="13.5" thickBot="1" x14ac:dyDescent="0.25">
      <c r="A4" s="73" t="s">
        <v>2956</v>
      </c>
      <c r="B4" s="74">
        <v>1</v>
      </c>
      <c r="C4" s="358" t="s">
        <v>2957</v>
      </c>
      <c r="D4" s="95"/>
      <c r="E4" s="75"/>
      <c r="G4" s="55"/>
      <c r="H4" s="55"/>
    </row>
    <row r="5" spans="1:8" x14ac:dyDescent="0.2">
      <c r="A5" s="78"/>
      <c r="B5" s="79"/>
      <c r="C5" s="80"/>
      <c r="D5" s="80"/>
      <c r="E5" s="96"/>
      <c r="F5" s="81"/>
      <c r="G5" s="58"/>
      <c r="H5" s="58"/>
    </row>
    <row r="6" spans="1:8" x14ac:dyDescent="0.2">
      <c r="A6" s="58"/>
      <c r="B6" s="70"/>
      <c r="C6" s="70"/>
      <c r="D6" s="70"/>
      <c r="E6" s="94"/>
      <c r="F6" s="55"/>
      <c r="G6" s="55"/>
      <c r="H6" s="55"/>
    </row>
    <row r="7" spans="1:8" ht="25.5" x14ac:dyDescent="0.2">
      <c r="A7" s="109" t="s">
        <v>3654</v>
      </c>
      <c r="B7" s="109" t="s">
        <v>3649</v>
      </c>
      <c r="C7" s="109" t="s">
        <v>3724</v>
      </c>
      <c r="D7" s="109" t="s">
        <v>2970</v>
      </c>
      <c r="E7" s="110" t="s">
        <v>3634</v>
      </c>
      <c r="F7" s="111" t="s">
        <v>3713</v>
      </c>
      <c r="G7" s="111" t="s">
        <v>3719</v>
      </c>
    </row>
    <row r="8" spans="1:8" x14ac:dyDescent="0.2">
      <c r="A8" s="128" t="s">
        <v>7</v>
      </c>
      <c r="B8" s="112"/>
      <c r="C8" s="112"/>
      <c r="D8" s="112"/>
      <c r="E8" s="113"/>
      <c r="F8" s="112"/>
      <c r="G8" s="112"/>
    </row>
    <row r="9" spans="1:8" x14ac:dyDescent="0.2">
      <c r="A9" s="105" t="s">
        <v>550</v>
      </c>
      <c r="B9" s="129">
        <v>76</v>
      </c>
      <c r="C9" s="120" t="s">
        <v>462</v>
      </c>
      <c r="D9" s="129" t="s">
        <v>551</v>
      </c>
      <c r="E9" s="119">
        <v>12.99</v>
      </c>
      <c r="F9" s="105"/>
      <c r="G9" s="295">
        <f t="shared" ref="G9:G36" si="0">+E9*F9</f>
        <v>0</v>
      </c>
    </row>
    <row r="10" spans="1:8" x14ac:dyDescent="0.2">
      <c r="A10" s="105" t="s">
        <v>5285</v>
      </c>
      <c r="B10" s="129">
        <v>76</v>
      </c>
      <c r="C10" s="120" t="s">
        <v>462</v>
      </c>
      <c r="D10" s="129" t="s">
        <v>6222</v>
      </c>
      <c r="E10" s="119">
        <v>12.99</v>
      </c>
      <c r="F10" s="105"/>
      <c r="G10" s="295">
        <f t="shared" si="0"/>
        <v>0</v>
      </c>
    </row>
    <row r="11" spans="1:8" x14ac:dyDescent="0.2">
      <c r="A11" s="105" t="s">
        <v>5286</v>
      </c>
      <c r="B11" s="129">
        <v>76</v>
      </c>
      <c r="C11" s="120" t="s">
        <v>462</v>
      </c>
      <c r="D11" s="129" t="s">
        <v>8</v>
      </c>
      <c r="E11" s="119">
        <v>16.989999999999998</v>
      </c>
      <c r="F11" s="105"/>
      <c r="G11" s="295">
        <f t="shared" si="0"/>
        <v>0</v>
      </c>
    </row>
    <row r="12" spans="1:8" x14ac:dyDescent="0.2">
      <c r="A12" s="105" t="s">
        <v>5292</v>
      </c>
      <c r="B12" s="129">
        <v>76</v>
      </c>
      <c r="C12" s="120" t="s">
        <v>462</v>
      </c>
      <c r="D12" s="105" t="s">
        <v>5293</v>
      </c>
      <c r="E12" s="119">
        <v>16.989999999999998</v>
      </c>
      <c r="F12" s="105"/>
      <c r="G12" s="295">
        <f t="shared" si="0"/>
        <v>0</v>
      </c>
    </row>
    <row r="13" spans="1:8" x14ac:dyDescent="0.2">
      <c r="A13" s="105" t="s">
        <v>5289</v>
      </c>
      <c r="B13" s="129">
        <v>76</v>
      </c>
      <c r="C13" s="120" t="s">
        <v>462</v>
      </c>
      <c r="D13" s="105" t="s">
        <v>5290</v>
      </c>
      <c r="E13" s="119">
        <v>19.989999999999998</v>
      </c>
      <c r="F13" s="105"/>
      <c r="G13" s="295">
        <f t="shared" si="0"/>
        <v>0</v>
      </c>
    </row>
    <row r="14" spans="1:8" x14ac:dyDescent="0.2">
      <c r="A14" s="116" t="s">
        <v>3981</v>
      </c>
      <c r="B14" s="129">
        <v>76</v>
      </c>
      <c r="C14" s="120" t="s">
        <v>462</v>
      </c>
      <c r="D14" s="107" t="s">
        <v>3982</v>
      </c>
      <c r="E14" s="108">
        <v>12.99</v>
      </c>
      <c r="F14" s="105"/>
      <c r="G14" s="295">
        <f t="shared" si="0"/>
        <v>0</v>
      </c>
    </row>
    <row r="15" spans="1:8" s="100" customFormat="1" x14ac:dyDescent="0.2">
      <c r="A15" s="105" t="s">
        <v>5288</v>
      </c>
      <c r="B15" s="129">
        <v>76</v>
      </c>
      <c r="C15" s="120" t="s">
        <v>462</v>
      </c>
      <c r="D15" s="132" t="s">
        <v>9</v>
      </c>
      <c r="E15" s="108">
        <v>19.989999999999998</v>
      </c>
      <c r="F15" s="102"/>
      <c r="G15" s="295">
        <f t="shared" si="0"/>
        <v>0</v>
      </c>
    </row>
    <row r="16" spans="1:8" s="100" customFormat="1" x14ac:dyDescent="0.2">
      <c r="A16" s="105" t="s">
        <v>5287</v>
      </c>
      <c r="B16" s="129">
        <v>76</v>
      </c>
      <c r="C16" s="120" t="s">
        <v>462</v>
      </c>
      <c r="D16" s="132" t="s">
        <v>10</v>
      </c>
      <c r="E16" s="108">
        <v>9.99</v>
      </c>
      <c r="F16" s="102"/>
      <c r="G16" s="295">
        <f t="shared" si="0"/>
        <v>0</v>
      </c>
    </row>
    <row r="17" spans="1:7" x14ac:dyDescent="0.2">
      <c r="A17" s="128" t="s">
        <v>11</v>
      </c>
      <c r="B17" s="112"/>
      <c r="C17" s="148" t="s">
        <v>462</v>
      </c>
      <c r="D17" s="112"/>
      <c r="E17" s="113"/>
      <c r="F17" s="112"/>
      <c r="G17" s="138"/>
    </row>
    <row r="18" spans="1:7" x14ac:dyDescent="0.2">
      <c r="A18" s="105" t="s">
        <v>5291</v>
      </c>
      <c r="B18" s="129">
        <v>77</v>
      </c>
      <c r="C18" s="120" t="s">
        <v>462</v>
      </c>
      <c r="D18" s="132" t="s">
        <v>12</v>
      </c>
      <c r="E18" s="108">
        <v>9.99</v>
      </c>
      <c r="F18" s="102"/>
      <c r="G18" s="295">
        <f t="shared" si="0"/>
        <v>0</v>
      </c>
    </row>
    <row r="19" spans="1:7" x14ac:dyDescent="0.2">
      <c r="A19" s="105" t="s">
        <v>5294</v>
      </c>
      <c r="B19" s="129">
        <v>77</v>
      </c>
      <c r="C19" s="120" t="s">
        <v>462</v>
      </c>
      <c r="D19" s="132" t="s">
        <v>13</v>
      </c>
      <c r="E19" s="108">
        <v>9.99</v>
      </c>
      <c r="F19" s="102"/>
      <c r="G19" s="295">
        <f t="shared" si="0"/>
        <v>0</v>
      </c>
    </row>
    <row r="20" spans="1:7" s="100" customFormat="1" x14ac:dyDescent="0.2">
      <c r="A20" s="105" t="s">
        <v>5295</v>
      </c>
      <c r="B20" s="129">
        <v>77</v>
      </c>
      <c r="C20" s="120"/>
      <c r="D20" s="132" t="s">
        <v>14</v>
      </c>
      <c r="E20" s="108">
        <v>9.99</v>
      </c>
      <c r="F20" s="102"/>
      <c r="G20" s="295">
        <f t="shared" si="0"/>
        <v>0</v>
      </c>
    </row>
    <row r="21" spans="1:7" s="100" customFormat="1" ht="25.5" x14ac:dyDescent="0.2">
      <c r="A21" s="422" t="s">
        <v>5296</v>
      </c>
      <c r="B21" s="129">
        <v>77</v>
      </c>
      <c r="C21" s="120" t="s">
        <v>462</v>
      </c>
      <c r="D21" s="132" t="s">
        <v>15</v>
      </c>
      <c r="E21" s="306">
        <v>6.99</v>
      </c>
      <c r="F21" s="102"/>
      <c r="G21" s="295">
        <f t="shared" si="0"/>
        <v>0</v>
      </c>
    </row>
    <row r="22" spans="1:7" s="100" customFormat="1" x14ac:dyDescent="0.2">
      <c r="A22" s="102" t="s">
        <v>3985</v>
      </c>
      <c r="B22" s="129">
        <v>77</v>
      </c>
      <c r="C22" s="120" t="s">
        <v>462</v>
      </c>
      <c r="D22" s="103" t="s">
        <v>3986</v>
      </c>
      <c r="E22" s="108">
        <v>12.99</v>
      </c>
      <c r="F22" s="102"/>
      <c r="G22" s="295">
        <f t="shared" si="0"/>
        <v>0</v>
      </c>
    </row>
    <row r="23" spans="1:7" x14ac:dyDescent="0.2">
      <c r="A23" s="117" t="s">
        <v>3987</v>
      </c>
      <c r="B23" s="129">
        <v>77</v>
      </c>
      <c r="C23" s="120" t="s">
        <v>462</v>
      </c>
      <c r="D23" s="118" t="s">
        <v>3988</v>
      </c>
      <c r="E23" s="104">
        <v>13.99</v>
      </c>
      <c r="F23" s="105"/>
      <c r="G23" s="295">
        <f t="shared" si="0"/>
        <v>0</v>
      </c>
    </row>
    <row r="24" spans="1:7" x14ac:dyDescent="0.2">
      <c r="A24" s="117" t="s">
        <v>3989</v>
      </c>
      <c r="B24" s="129">
        <v>77</v>
      </c>
      <c r="C24" s="120" t="s">
        <v>462</v>
      </c>
      <c r="D24" s="118" t="s">
        <v>3990</v>
      </c>
      <c r="E24" s="104">
        <v>13.99</v>
      </c>
      <c r="F24" s="105"/>
      <c r="G24" s="295">
        <f t="shared" si="0"/>
        <v>0</v>
      </c>
    </row>
    <row r="25" spans="1:7" x14ac:dyDescent="0.2">
      <c r="A25" s="117" t="s">
        <v>3991</v>
      </c>
      <c r="B25" s="129">
        <v>77</v>
      </c>
      <c r="C25" s="120" t="s">
        <v>462</v>
      </c>
      <c r="D25" s="118" t="s">
        <v>3992</v>
      </c>
      <c r="E25" s="104">
        <v>13.99</v>
      </c>
      <c r="F25" s="105"/>
      <c r="G25" s="295">
        <f t="shared" si="0"/>
        <v>0</v>
      </c>
    </row>
    <row r="26" spans="1:7" x14ac:dyDescent="0.2">
      <c r="A26" s="117" t="s">
        <v>3993</v>
      </c>
      <c r="B26" s="129">
        <v>77</v>
      </c>
      <c r="C26" s="120" t="s">
        <v>462</v>
      </c>
      <c r="D26" s="118" t="s">
        <v>3994</v>
      </c>
      <c r="E26" s="104">
        <v>13.99</v>
      </c>
      <c r="F26" s="105"/>
      <c r="G26" s="295">
        <f t="shared" si="0"/>
        <v>0</v>
      </c>
    </row>
    <row r="27" spans="1:7" x14ac:dyDescent="0.2">
      <c r="A27" s="117" t="s">
        <v>3995</v>
      </c>
      <c r="B27" s="129">
        <v>77</v>
      </c>
      <c r="C27" s="120" t="s">
        <v>462</v>
      </c>
      <c r="D27" s="118" t="s">
        <v>3996</v>
      </c>
      <c r="E27" s="104">
        <v>13.99</v>
      </c>
      <c r="F27" s="105"/>
      <c r="G27" s="295">
        <f t="shared" si="0"/>
        <v>0</v>
      </c>
    </row>
    <row r="28" spans="1:7" x14ac:dyDescent="0.2">
      <c r="A28" s="117" t="s">
        <v>3997</v>
      </c>
      <c r="B28" s="129">
        <v>77</v>
      </c>
      <c r="C28" s="120" t="s">
        <v>462</v>
      </c>
      <c r="D28" s="118" t="s">
        <v>3998</v>
      </c>
      <c r="E28" s="104">
        <v>13.99</v>
      </c>
      <c r="F28" s="105"/>
      <c r="G28" s="295">
        <f t="shared" si="0"/>
        <v>0</v>
      </c>
    </row>
    <row r="29" spans="1:7" x14ac:dyDescent="0.2">
      <c r="A29" s="117" t="s">
        <v>3999</v>
      </c>
      <c r="B29" s="129">
        <v>77</v>
      </c>
      <c r="C29" s="120" t="s">
        <v>462</v>
      </c>
      <c r="D29" s="118" t="s">
        <v>4000</v>
      </c>
      <c r="E29" s="104">
        <v>13.99</v>
      </c>
      <c r="F29" s="105"/>
      <c r="G29" s="295">
        <f t="shared" si="0"/>
        <v>0</v>
      </c>
    </row>
    <row r="30" spans="1:7" x14ac:dyDescent="0.2">
      <c r="A30" s="117" t="s">
        <v>4001</v>
      </c>
      <c r="B30" s="129">
        <v>77</v>
      </c>
      <c r="C30" s="120" t="s">
        <v>462</v>
      </c>
      <c r="D30" s="118" t="s">
        <v>4002</v>
      </c>
      <c r="E30" s="104">
        <v>13.99</v>
      </c>
      <c r="F30" s="105"/>
      <c r="G30" s="295">
        <f t="shared" si="0"/>
        <v>0</v>
      </c>
    </row>
    <row r="31" spans="1:7" s="100" customFormat="1" x14ac:dyDescent="0.2">
      <c r="A31" s="128" t="s">
        <v>16</v>
      </c>
      <c r="B31" s="112"/>
      <c r="C31" s="148" t="s">
        <v>462</v>
      </c>
      <c r="D31" s="112"/>
      <c r="E31" s="113"/>
      <c r="F31" s="112"/>
      <c r="G31" s="138"/>
    </row>
    <row r="32" spans="1:7" s="100" customFormat="1" x14ac:dyDescent="0.2">
      <c r="A32" s="105" t="s">
        <v>5299</v>
      </c>
      <c r="B32" s="129">
        <v>78</v>
      </c>
      <c r="C32" s="120" t="s">
        <v>462</v>
      </c>
      <c r="D32" s="132" t="s">
        <v>17</v>
      </c>
      <c r="E32" s="108">
        <v>16.989999999999998</v>
      </c>
      <c r="F32" s="102"/>
      <c r="G32" s="295">
        <f t="shared" si="0"/>
        <v>0</v>
      </c>
    </row>
    <row r="33" spans="1:7" s="100" customFormat="1" x14ac:dyDescent="0.2">
      <c r="A33" s="105" t="s">
        <v>5300</v>
      </c>
      <c r="B33" s="129">
        <v>78</v>
      </c>
      <c r="C33" s="120" t="s">
        <v>462</v>
      </c>
      <c r="D33" s="132" t="s">
        <v>18</v>
      </c>
      <c r="E33" s="108">
        <v>16.989999999999998</v>
      </c>
      <c r="F33" s="102"/>
      <c r="G33" s="295">
        <f t="shared" si="0"/>
        <v>0</v>
      </c>
    </row>
    <row r="34" spans="1:7" x14ac:dyDescent="0.2">
      <c r="A34" s="105" t="s">
        <v>5297</v>
      </c>
      <c r="B34" s="129">
        <v>78</v>
      </c>
      <c r="C34" s="120" t="s">
        <v>462</v>
      </c>
      <c r="D34" s="102" t="s">
        <v>5298</v>
      </c>
      <c r="E34" s="108">
        <v>13.99</v>
      </c>
      <c r="F34" s="102"/>
      <c r="G34" s="295">
        <f t="shared" si="0"/>
        <v>0</v>
      </c>
    </row>
    <row r="35" spans="1:7" x14ac:dyDescent="0.2">
      <c r="A35" s="105" t="s">
        <v>5301</v>
      </c>
      <c r="B35" s="129">
        <v>78</v>
      </c>
      <c r="C35" s="120" t="s">
        <v>462</v>
      </c>
      <c r="D35" s="129" t="s">
        <v>19</v>
      </c>
      <c r="E35" s="119">
        <v>10.99</v>
      </c>
      <c r="F35" s="105"/>
      <c r="G35" s="106">
        <f t="shared" si="0"/>
        <v>0</v>
      </c>
    </row>
    <row r="36" spans="1:7" s="100" customFormat="1" ht="13.5" thickBot="1" x14ac:dyDescent="0.25">
      <c r="A36" s="132" t="s">
        <v>20</v>
      </c>
      <c r="B36" s="129">
        <v>78</v>
      </c>
      <c r="C36" s="120" t="s">
        <v>462</v>
      </c>
      <c r="D36" s="132" t="s">
        <v>21</v>
      </c>
      <c r="E36" s="108">
        <v>9.99</v>
      </c>
      <c r="F36" s="102"/>
      <c r="G36" s="295">
        <f t="shared" si="0"/>
        <v>0</v>
      </c>
    </row>
    <row r="37" spans="1:7" s="55" customFormat="1" ht="16.5" thickBot="1" x14ac:dyDescent="0.3">
      <c r="A37" s="538" t="s">
        <v>3727</v>
      </c>
      <c r="B37" s="539"/>
      <c r="C37" s="539"/>
      <c r="D37" s="539"/>
      <c r="E37" s="539"/>
      <c r="F37" s="540"/>
      <c r="G37" s="157">
        <f>SUM(G9:G36)</f>
        <v>0</v>
      </c>
    </row>
  </sheetData>
  <mergeCells count="1">
    <mergeCell ref="A37:F37"/>
  </mergeCells>
  <phoneticPr fontId="29" type="noConversion"/>
  <pageMargins left="0.75" right="0.75" top="1" bottom="1" header="0.5" footer="0.5"/>
  <pageSetup paperSize="5" scale="7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1"/>
  <sheetViews>
    <sheetView topLeftCell="A192" workbookViewId="0">
      <selection activeCell="E210" sqref="E210"/>
    </sheetView>
  </sheetViews>
  <sheetFormatPr defaultRowHeight="12.75" x14ac:dyDescent="0.2"/>
  <cols>
    <col min="1" max="1" width="65" style="97" customWidth="1"/>
    <col min="2" max="2" width="9.140625" style="97"/>
    <col min="3" max="3" width="9.7109375" style="97" customWidth="1"/>
    <col min="4" max="4" width="18.28515625" style="98" bestFit="1" customWidth="1"/>
    <col min="5" max="5" width="10.28515625" style="99" bestFit="1" customWidth="1"/>
    <col min="6" max="6" width="9.140625" style="97"/>
    <col min="7" max="7" width="10.28515625" style="97" bestFit="1" customWidth="1"/>
    <col min="8" max="16384" width="9.140625" style="97"/>
  </cols>
  <sheetData>
    <row r="1" spans="1:8" x14ac:dyDescent="0.2">
      <c r="A1" s="89" t="s">
        <v>2958</v>
      </c>
      <c r="B1" s="92"/>
      <c r="C1" s="90"/>
      <c r="D1" s="90"/>
      <c r="E1" s="93"/>
      <c r="F1" s="90"/>
      <c r="G1" s="90"/>
      <c r="H1" s="90"/>
    </row>
    <row r="2" spans="1:8" x14ac:dyDescent="0.2">
      <c r="A2" s="58"/>
      <c r="B2" s="70"/>
      <c r="C2" s="70"/>
      <c r="D2" s="70"/>
      <c r="E2" s="94"/>
      <c r="F2" s="70"/>
      <c r="G2" s="55"/>
      <c r="H2" s="55"/>
    </row>
    <row r="3" spans="1:8" ht="13.5" thickBot="1" x14ac:dyDescent="0.25">
      <c r="A3" s="89" t="s">
        <v>2959</v>
      </c>
      <c r="B3" s="92"/>
      <c r="C3" s="90"/>
      <c r="D3" s="90"/>
      <c r="E3" s="93"/>
      <c r="F3" s="90"/>
      <c r="G3" s="90"/>
      <c r="H3" s="90"/>
    </row>
    <row r="4" spans="1:8" ht="13.5" thickBot="1" x14ac:dyDescent="0.25">
      <c r="A4" s="73" t="s">
        <v>2956</v>
      </c>
      <c r="C4" s="74">
        <v>1</v>
      </c>
      <c r="D4" s="72" t="s">
        <v>5037</v>
      </c>
      <c r="E4" s="95"/>
      <c r="F4" s="75"/>
      <c r="G4" s="55"/>
      <c r="H4" s="55"/>
    </row>
    <row r="5" spans="1:8" x14ac:dyDescent="0.2">
      <c r="A5" s="78"/>
      <c r="B5" s="79"/>
      <c r="C5" s="80"/>
      <c r="D5" s="80"/>
      <c r="E5" s="96"/>
      <c r="F5" s="81"/>
      <c r="G5" s="58"/>
      <c r="H5" s="58"/>
    </row>
    <row r="6" spans="1:8" x14ac:dyDescent="0.2">
      <c r="A6" s="58"/>
      <c r="B6" s="70"/>
      <c r="C6" s="70"/>
      <c r="D6" s="70"/>
      <c r="E6" s="94"/>
      <c r="F6" s="55"/>
      <c r="G6" s="55"/>
      <c r="H6" s="55"/>
    </row>
    <row r="7" spans="1:8" ht="25.5" x14ac:dyDescent="0.2">
      <c r="A7" s="109" t="s">
        <v>3654</v>
      </c>
      <c r="B7" s="109" t="s">
        <v>3649</v>
      </c>
      <c r="C7" s="109" t="s">
        <v>3724</v>
      </c>
      <c r="D7" s="109" t="s">
        <v>2970</v>
      </c>
      <c r="E7" s="110" t="s">
        <v>3634</v>
      </c>
      <c r="F7" s="111" t="s">
        <v>3713</v>
      </c>
      <c r="G7" s="111" t="s">
        <v>3719</v>
      </c>
    </row>
    <row r="8" spans="1:8" x14ac:dyDescent="0.2">
      <c r="A8" s="128" t="s">
        <v>3920</v>
      </c>
      <c r="B8" s="112"/>
      <c r="C8" s="112"/>
      <c r="D8" s="112"/>
      <c r="E8" s="113"/>
      <c r="F8" s="112"/>
      <c r="G8" s="112"/>
    </row>
    <row r="9" spans="1:8" x14ac:dyDescent="0.2">
      <c r="A9" s="102" t="s">
        <v>3921</v>
      </c>
      <c r="B9" s="102">
        <v>81</v>
      </c>
      <c r="C9" s="120" t="s">
        <v>462</v>
      </c>
      <c r="D9" s="102" t="s">
        <v>3922</v>
      </c>
      <c r="E9" s="158">
        <v>4.99</v>
      </c>
      <c r="F9" s="105"/>
      <c r="G9" s="106">
        <f t="shared" ref="G9:G17" si="0">+E9*F9</f>
        <v>0</v>
      </c>
    </row>
    <row r="10" spans="1:8" x14ac:dyDescent="0.2">
      <c r="A10" s="102" t="s">
        <v>3923</v>
      </c>
      <c r="B10" s="102">
        <v>81</v>
      </c>
      <c r="C10" s="120" t="s">
        <v>462</v>
      </c>
      <c r="D10" s="102" t="s">
        <v>3924</v>
      </c>
      <c r="E10" s="158">
        <v>4.99</v>
      </c>
      <c r="F10" s="105"/>
      <c r="G10" s="106">
        <f t="shared" si="0"/>
        <v>0</v>
      </c>
    </row>
    <row r="11" spans="1:8" x14ac:dyDescent="0.2">
      <c r="A11" s="102" t="s">
        <v>3925</v>
      </c>
      <c r="B11" s="102">
        <v>81</v>
      </c>
      <c r="C11" s="120" t="s">
        <v>462</v>
      </c>
      <c r="D11" s="102" t="s">
        <v>3926</v>
      </c>
      <c r="E11" s="158">
        <v>4.99</v>
      </c>
      <c r="F11" s="105"/>
      <c r="G11" s="106">
        <f t="shared" si="0"/>
        <v>0</v>
      </c>
    </row>
    <row r="12" spans="1:8" s="100" customFormat="1" x14ac:dyDescent="0.2">
      <c r="A12" s="102" t="s">
        <v>3927</v>
      </c>
      <c r="B12" s="102">
        <v>81</v>
      </c>
      <c r="C12" s="120" t="s">
        <v>462</v>
      </c>
      <c r="D12" s="102" t="s">
        <v>3928</v>
      </c>
      <c r="E12" s="158">
        <v>4.99</v>
      </c>
      <c r="F12" s="102"/>
      <c r="G12" s="106">
        <f t="shared" si="0"/>
        <v>0</v>
      </c>
    </row>
    <row r="13" spans="1:8" s="100" customFormat="1" x14ac:dyDescent="0.2">
      <c r="A13" s="102" t="s">
        <v>3929</v>
      </c>
      <c r="B13" s="102">
        <v>81</v>
      </c>
      <c r="C13" s="120" t="s">
        <v>462</v>
      </c>
      <c r="D13" s="102" t="s">
        <v>3930</v>
      </c>
      <c r="E13" s="158">
        <v>4.99</v>
      </c>
      <c r="F13" s="102"/>
      <c r="G13" s="106">
        <f t="shared" si="0"/>
        <v>0</v>
      </c>
    </row>
    <row r="14" spans="1:8" x14ac:dyDescent="0.2">
      <c r="A14" s="102" t="s">
        <v>3931</v>
      </c>
      <c r="B14" s="102">
        <v>81</v>
      </c>
      <c r="C14" s="120" t="s">
        <v>462</v>
      </c>
      <c r="D14" s="102" t="s">
        <v>3932</v>
      </c>
      <c r="E14" s="158">
        <v>4.99</v>
      </c>
      <c r="F14" s="105"/>
      <c r="G14" s="106">
        <f t="shared" si="0"/>
        <v>0</v>
      </c>
    </row>
    <row r="15" spans="1:8" x14ac:dyDescent="0.2">
      <c r="A15" s="102" t="s">
        <v>3933</v>
      </c>
      <c r="B15" s="102">
        <v>81</v>
      </c>
      <c r="C15" s="120" t="s">
        <v>462</v>
      </c>
      <c r="D15" s="102" t="s">
        <v>3934</v>
      </c>
      <c r="E15" s="158">
        <v>4.99</v>
      </c>
      <c r="F15" s="105"/>
      <c r="G15" s="106">
        <f t="shared" si="0"/>
        <v>0</v>
      </c>
    </row>
    <row r="16" spans="1:8" x14ac:dyDescent="0.2">
      <c r="A16" s="159" t="s">
        <v>3935</v>
      </c>
      <c r="B16" s="102">
        <v>81</v>
      </c>
      <c r="C16" s="120" t="s">
        <v>462</v>
      </c>
      <c r="D16" s="102" t="s">
        <v>3936</v>
      </c>
      <c r="E16" s="158">
        <v>4.99</v>
      </c>
      <c r="F16" s="105"/>
      <c r="G16" s="106">
        <f t="shared" si="0"/>
        <v>0</v>
      </c>
    </row>
    <row r="17" spans="1:7" x14ac:dyDescent="0.2">
      <c r="A17" s="159" t="s">
        <v>3937</v>
      </c>
      <c r="B17" s="102">
        <v>81</v>
      </c>
      <c r="C17" s="120" t="s">
        <v>462</v>
      </c>
      <c r="D17" s="102" t="s">
        <v>3938</v>
      </c>
      <c r="E17" s="158">
        <v>4.99</v>
      </c>
      <c r="F17" s="105"/>
      <c r="G17" s="106">
        <f t="shared" si="0"/>
        <v>0</v>
      </c>
    </row>
    <row r="18" spans="1:7" s="100" customFormat="1" x14ac:dyDescent="0.2">
      <c r="A18" s="128" t="s">
        <v>3939</v>
      </c>
      <c r="B18" s="112"/>
      <c r="C18" s="148"/>
      <c r="D18" s="112"/>
      <c r="E18" s="113"/>
      <c r="F18" s="112"/>
      <c r="G18" s="138"/>
    </row>
    <row r="19" spans="1:7" s="100" customFormat="1" x14ac:dyDescent="0.2">
      <c r="A19" s="102" t="s">
        <v>3940</v>
      </c>
      <c r="B19" s="102">
        <v>83</v>
      </c>
      <c r="C19" s="120" t="s">
        <v>462</v>
      </c>
      <c r="D19" s="102" t="s">
        <v>3941</v>
      </c>
      <c r="E19" s="158">
        <v>7.99</v>
      </c>
      <c r="F19" s="102"/>
      <c r="G19" s="106">
        <f t="shared" ref="G19:G28" si="1">+E19*F19</f>
        <v>0</v>
      </c>
    </row>
    <row r="20" spans="1:7" s="100" customFormat="1" x14ac:dyDescent="0.2">
      <c r="A20" s="102" t="s">
        <v>3942</v>
      </c>
      <c r="B20" s="102">
        <v>83</v>
      </c>
      <c r="C20" s="120" t="s">
        <v>462</v>
      </c>
      <c r="D20" s="102" t="s">
        <v>3943</v>
      </c>
      <c r="E20" s="158">
        <v>7.99</v>
      </c>
      <c r="F20" s="102"/>
      <c r="G20" s="106">
        <f t="shared" si="1"/>
        <v>0</v>
      </c>
    </row>
    <row r="21" spans="1:7" s="100" customFormat="1" x14ac:dyDescent="0.2">
      <c r="A21" s="102" t="s">
        <v>3944</v>
      </c>
      <c r="B21" s="102">
        <v>83</v>
      </c>
      <c r="C21" s="120" t="s">
        <v>462</v>
      </c>
      <c r="D21" s="102" t="s">
        <v>3945</v>
      </c>
      <c r="E21" s="158">
        <v>7.99</v>
      </c>
      <c r="F21" s="102"/>
      <c r="G21" s="106">
        <f t="shared" si="1"/>
        <v>0</v>
      </c>
    </row>
    <row r="22" spans="1:7" s="100" customFormat="1" x14ac:dyDescent="0.2">
      <c r="A22" s="102" t="s">
        <v>3946</v>
      </c>
      <c r="B22" s="102">
        <v>83</v>
      </c>
      <c r="C22" s="120" t="s">
        <v>462</v>
      </c>
      <c r="D22" s="102" t="s">
        <v>2115</v>
      </c>
      <c r="E22" s="158">
        <v>7.99</v>
      </c>
      <c r="F22" s="102"/>
      <c r="G22" s="106">
        <f t="shared" si="1"/>
        <v>0</v>
      </c>
    </row>
    <row r="23" spans="1:7" s="100" customFormat="1" x14ac:dyDescent="0.2">
      <c r="A23" s="102" t="s">
        <v>2022</v>
      </c>
      <c r="B23" s="102">
        <v>83</v>
      </c>
      <c r="C23" s="120" t="s">
        <v>462</v>
      </c>
      <c r="D23" s="102" t="s">
        <v>2023</v>
      </c>
      <c r="E23" s="158">
        <v>7.99</v>
      </c>
      <c r="F23" s="102"/>
      <c r="G23" s="106">
        <f t="shared" si="1"/>
        <v>0</v>
      </c>
    </row>
    <row r="24" spans="1:7" s="100" customFormat="1" x14ac:dyDescent="0.2">
      <c r="A24" s="102" t="s">
        <v>2024</v>
      </c>
      <c r="B24" s="102">
        <v>83</v>
      </c>
      <c r="C24" s="120" t="s">
        <v>462</v>
      </c>
      <c r="D24" s="102" t="s">
        <v>2025</v>
      </c>
      <c r="E24" s="158">
        <v>7.99</v>
      </c>
      <c r="F24" s="102"/>
      <c r="G24" s="106">
        <f t="shared" si="1"/>
        <v>0</v>
      </c>
    </row>
    <row r="25" spans="1:7" x14ac:dyDescent="0.2">
      <c r="A25" s="102" t="s">
        <v>2026</v>
      </c>
      <c r="B25" s="102">
        <v>83</v>
      </c>
      <c r="C25" s="120" t="s">
        <v>462</v>
      </c>
      <c r="D25" s="102" t="s">
        <v>2027</v>
      </c>
      <c r="E25" s="158">
        <v>7.99</v>
      </c>
      <c r="F25" s="105"/>
      <c r="G25" s="106">
        <f t="shared" si="1"/>
        <v>0</v>
      </c>
    </row>
    <row r="26" spans="1:7" x14ac:dyDescent="0.2">
      <c r="A26" s="102" t="s">
        <v>2028</v>
      </c>
      <c r="B26" s="102">
        <v>83</v>
      </c>
      <c r="C26" s="120" t="s">
        <v>462</v>
      </c>
      <c r="D26" s="102" t="s">
        <v>2029</v>
      </c>
      <c r="E26" s="158">
        <v>7.99</v>
      </c>
      <c r="F26" s="105"/>
      <c r="G26" s="106">
        <f t="shared" si="1"/>
        <v>0</v>
      </c>
    </row>
    <row r="27" spans="1:7" x14ac:dyDescent="0.2">
      <c r="A27" s="102" t="s">
        <v>2030</v>
      </c>
      <c r="B27" s="102">
        <v>83</v>
      </c>
      <c r="C27" s="120" t="s">
        <v>462</v>
      </c>
      <c r="D27" s="102" t="s">
        <v>2031</v>
      </c>
      <c r="E27" s="158">
        <v>7.99</v>
      </c>
      <c r="F27" s="105"/>
      <c r="G27" s="106">
        <f t="shared" si="1"/>
        <v>0</v>
      </c>
    </row>
    <row r="28" spans="1:7" x14ac:dyDescent="0.2">
      <c r="A28" s="161" t="s">
        <v>2032</v>
      </c>
      <c r="B28" s="102">
        <v>83</v>
      </c>
      <c r="C28" s="162" t="s">
        <v>462</v>
      </c>
      <c r="D28" s="161" t="s">
        <v>2033</v>
      </c>
      <c r="E28" s="163">
        <v>7.99</v>
      </c>
      <c r="F28" s="164"/>
      <c r="G28" s="165">
        <f t="shared" si="1"/>
        <v>0</v>
      </c>
    </row>
    <row r="29" spans="1:7" s="100" customFormat="1" x14ac:dyDescent="0.2">
      <c r="A29" s="128" t="s">
        <v>5302</v>
      </c>
      <c r="B29" s="112"/>
      <c r="C29" s="148"/>
      <c r="D29" s="112"/>
      <c r="E29" s="113"/>
      <c r="F29" s="112"/>
      <c r="G29" s="138"/>
    </row>
    <row r="30" spans="1:7" x14ac:dyDescent="0.2">
      <c r="A30" s="101" t="s">
        <v>5890</v>
      </c>
      <c r="B30" s="105">
        <v>84</v>
      </c>
      <c r="C30" s="120" t="s">
        <v>462</v>
      </c>
      <c r="D30" s="145" t="s">
        <v>5891</v>
      </c>
      <c r="E30" s="108">
        <v>12.99</v>
      </c>
      <c r="F30" s="105"/>
      <c r="G30" s="106">
        <f t="shared" ref="G30:G58" si="2">E30*F30*$C$4</f>
        <v>0</v>
      </c>
    </row>
    <row r="31" spans="1:7" x14ac:dyDescent="0.2">
      <c r="A31" s="101" t="s">
        <v>5892</v>
      </c>
      <c r="B31" s="105">
        <v>84</v>
      </c>
      <c r="C31" s="120" t="s">
        <v>462</v>
      </c>
      <c r="D31" s="144" t="s">
        <v>5893</v>
      </c>
      <c r="E31" s="104">
        <v>10.99</v>
      </c>
      <c r="F31" s="105"/>
      <c r="G31" s="106">
        <f t="shared" si="2"/>
        <v>0</v>
      </c>
    </row>
    <row r="32" spans="1:7" x14ac:dyDescent="0.2">
      <c r="A32" s="101" t="s">
        <v>5894</v>
      </c>
      <c r="B32" s="105">
        <v>84</v>
      </c>
      <c r="C32" s="120" t="s">
        <v>462</v>
      </c>
      <c r="D32" s="144" t="s">
        <v>5895</v>
      </c>
      <c r="E32" s="108">
        <v>12.99</v>
      </c>
      <c r="F32" s="105"/>
      <c r="G32" s="106">
        <f t="shared" si="2"/>
        <v>0</v>
      </c>
    </row>
    <row r="33" spans="1:7" x14ac:dyDescent="0.2">
      <c r="A33" s="101" t="s">
        <v>5896</v>
      </c>
      <c r="B33" s="105">
        <v>84</v>
      </c>
      <c r="C33" s="120" t="s">
        <v>462</v>
      </c>
      <c r="D33" s="144" t="s">
        <v>5897</v>
      </c>
      <c r="E33" s="104">
        <v>8.99</v>
      </c>
      <c r="F33" s="105"/>
      <c r="G33" s="106">
        <f t="shared" si="2"/>
        <v>0</v>
      </c>
    </row>
    <row r="34" spans="1:7" x14ac:dyDescent="0.2">
      <c r="A34" s="116" t="s">
        <v>3969</v>
      </c>
      <c r="B34" s="105">
        <v>84</v>
      </c>
      <c r="C34" s="120" t="s">
        <v>462</v>
      </c>
      <c r="D34" s="107" t="s">
        <v>3970</v>
      </c>
      <c r="E34" s="104">
        <v>16.989999999999998</v>
      </c>
      <c r="F34" s="105"/>
      <c r="G34" s="106">
        <f t="shared" si="2"/>
        <v>0</v>
      </c>
    </row>
    <row r="35" spans="1:7" x14ac:dyDescent="0.2">
      <c r="A35" s="101" t="s">
        <v>5880</v>
      </c>
      <c r="B35" s="102">
        <v>85</v>
      </c>
      <c r="C35" s="120" t="s">
        <v>462</v>
      </c>
      <c r="D35" s="103" t="s">
        <v>5881</v>
      </c>
      <c r="E35" s="104">
        <v>8.99</v>
      </c>
      <c r="F35" s="105"/>
      <c r="G35" s="106">
        <f t="shared" si="2"/>
        <v>0</v>
      </c>
    </row>
    <row r="36" spans="1:7" x14ac:dyDescent="0.2">
      <c r="A36" s="101" t="s">
        <v>5882</v>
      </c>
      <c r="B36" s="102">
        <v>85</v>
      </c>
      <c r="C36" s="120" t="s">
        <v>462</v>
      </c>
      <c r="D36" s="144" t="s">
        <v>5883</v>
      </c>
      <c r="E36" s="104">
        <v>8.99</v>
      </c>
      <c r="F36" s="105"/>
      <c r="G36" s="106">
        <f t="shared" si="2"/>
        <v>0</v>
      </c>
    </row>
    <row r="37" spans="1:7" x14ac:dyDescent="0.2">
      <c r="A37" s="101" t="s">
        <v>5884</v>
      </c>
      <c r="B37" s="102">
        <v>85</v>
      </c>
      <c r="C37" s="120" t="s">
        <v>462</v>
      </c>
      <c r="D37" s="144" t="s">
        <v>5885</v>
      </c>
      <c r="E37" s="104">
        <v>8.99</v>
      </c>
      <c r="F37" s="105"/>
      <c r="G37" s="106">
        <f t="shared" si="2"/>
        <v>0</v>
      </c>
    </row>
    <row r="38" spans="1:7" s="100" customFormat="1" x14ac:dyDescent="0.2">
      <c r="A38" s="107" t="s">
        <v>5886</v>
      </c>
      <c r="B38" s="102">
        <v>85</v>
      </c>
      <c r="C38" s="120" t="s">
        <v>462</v>
      </c>
      <c r="D38" s="144" t="s">
        <v>5887</v>
      </c>
      <c r="E38" s="108">
        <v>9.99</v>
      </c>
      <c r="F38" s="102"/>
      <c r="G38" s="106">
        <f t="shared" si="2"/>
        <v>0</v>
      </c>
    </row>
    <row r="39" spans="1:7" s="100" customFormat="1" x14ac:dyDescent="0.2">
      <c r="A39" s="107" t="s">
        <v>5888</v>
      </c>
      <c r="B39" s="102">
        <v>85</v>
      </c>
      <c r="C39" s="120" t="s">
        <v>462</v>
      </c>
      <c r="D39" s="144" t="s">
        <v>5889</v>
      </c>
      <c r="E39" s="108">
        <v>9.99</v>
      </c>
      <c r="F39" s="102"/>
      <c r="G39" s="106">
        <f t="shared" si="2"/>
        <v>0</v>
      </c>
    </row>
    <row r="40" spans="1:7" s="100" customFormat="1" x14ac:dyDescent="0.2">
      <c r="A40" s="101" t="s">
        <v>5898</v>
      </c>
      <c r="B40" s="102">
        <v>85</v>
      </c>
      <c r="C40" s="120" t="s">
        <v>462</v>
      </c>
      <c r="D40" s="144" t="s">
        <v>5899</v>
      </c>
      <c r="E40" s="104">
        <v>8.99</v>
      </c>
      <c r="F40" s="102"/>
      <c r="G40" s="106">
        <f t="shared" si="2"/>
        <v>0</v>
      </c>
    </row>
    <row r="41" spans="1:7" s="100" customFormat="1" x14ac:dyDescent="0.2">
      <c r="A41" s="101" t="s">
        <v>5900</v>
      </c>
      <c r="B41" s="102">
        <v>85</v>
      </c>
      <c r="C41" s="120" t="s">
        <v>462</v>
      </c>
      <c r="D41" s="144" t="s">
        <v>5901</v>
      </c>
      <c r="E41" s="104">
        <v>8.99</v>
      </c>
      <c r="F41" s="102"/>
      <c r="G41" s="106">
        <f t="shared" si="2"/>
        <v>0</v>
      </c>
    </row>
    <row r="42" spans="1:7" s="100" customFormat="1" x14ac:dyDescent="0.2">
      <c r="A42" s="101" t="s">
        <v>5902</v>
      </c>
      <c r="B42" s="102">
        <v>85</v>
      </c>
      <c r="C42" s="120" t="s">
        <v>462</v>
      </c>
      <c r="D42" s="144" t="s">
        <v>5903</v>
      </c>
      <c r="E42" s="104">
        <v>8.99</v>
      </c>
      <c r="F42" s="102"/>
      <c r="G42" s="106">
        <f t="shared" si="2"/>
        <v>0</v>
      </c>
    </row>
    <row r="43" spans="1:7" s="100" customFormat="1" x14ac:dyDescent="0.2">
      <c r="A43" s="101" t="s">
        <v>3947</v>
      </c>
      <c r="B43" s="102">
        <v>85</v>
      </c>
      <c r="C43" s="120" t="s">
        <v>462</v>
      </c>
      <c r="D43" s="144" t="s">
        <v>3948</v>
      </c>
      <c r="E43" s="104">
        <v>8.99</v>
      </c>
      <c r="F43" s="102"/>
      <c r="G43" s="106">
        <f t="shared" si="2"/>
        <v>0</v>
      </c>
    </row>
    <row r="44" spans="1:7" s="100" customFormat="1" x14ac:dyDescent="0.2">
      <c r="A44" s="101" t="s">
        <v>3949</v>
      </c>
      <c r="B44" s="102">
        <v>85</v>
      </c>
      <c r="C44" s="120" t="s">
        <v>462</v>
      </c>
      <c r="D44" s="144" t="s">
        <v>3950</v>
      </c>
      <c r="E44" s="104">
        <v>8.99</v>
      </c>
      <c r="F44" s="102"/>
      <c r="G44" s="106">
        <f t="shared" si="2"/>
        <v>0</v>
      </c>
    </row>
    <row r="45" spans="1:7" s="100" customFormat="1" x14ac:dyDescent="0.2">
      <c r="A45" s="101" t="s">
        <v>3951</v>
      </c>
      <c r="B45" s="102">
        <v>85</v>
      </c>
      <c r="C45" s="120" t="s">
        <v>462</v>
      </c>
      <c r="D45" s="144" t="s">
        <v>3952</v>
      </c>
      <c r="E45" s="104">
        <v>8.99</v>
      </c>
      <c r="F45" s="102"/>
      <c r="G45" s="106">
        <f t="shared" si="2"/>
        <v>0</v>
      </c>
    </row>
    <row r="46" spans="1:7" s="100" customFormat="1" x14ac:dyDescent="0.2">
      <c r="A46" s="114" t="s">
        <v>3953</v>
      </c>
      <c r="B46" s="102">
        <v>85</v>
      </c>
      <c r="C46" s="120" t="s">
        <v>462</v>
      </c>
      <c r="D46" s="115" t="s">
        <v>3954</v>
      </c>
      <c r="E46" s="104">
        <v>8.99</v>
      </c>
      <c r="F46" s="102"/>
      <c r="G46" s="106">
        <f t="shared" si="2"/>
        <v>0</v>
      </c>
    </row>
    <row r="47" spans="1:7" s="100" customFormat="1" x14ac:dyDescent="0.2">
      <c r="A47" s="114" t="s">
        <v>3955</v>
      </c>
      <c r="B47" s="102">
        <v>85</v>
      </c>
      <c r="C47" s="120" t="s">
        <v>462</v>
      </c>
      <c r="D47" s="115" t="s">
        <v>3956</v>
      </c>
      <c r="E47" s="104">
        <v>8.99</v>
      </c>
      <c r="F47" s="102"/>
      <c r="G47" s="106">
        <f t="shared" si="2"/>
        <v>0</v>
      </c>
    </row>
    <row r="48" spans="1:7" x14ac:dyDescent="0.2">
      <c r="A48" s="101" t="s">
        <v>3957</v>
      </c>
      <c r="B48" s="102">
        <v>85</v>
      </c>
      <c r="C48" s="120" t="s">
        <v>462</v>
      </c>
      <c r="D48" s="103" t="s">
        <v>3958</v>
      </c>
      <c r="E48" s="104">
        <v>8.99</v>
      </c>
      <c r="F48" s="105"/>
      <c r="G48" s="106">
        <f t="shared" si="2"/>
        <v>0</v>
      </c>
    </row>
    <row r="49" spans="1:7" x14ac:dyDescent="0.2">
      <c r="A49" s="101" t="s">
        <v>3959</v>
      </c>
      <c r="B49" s="102">
        <v>85</v>
      </c>
      <c r="C49" s="120" t="s">
        <v>462</v>
      </c>
      <c r="D49" s="103" t="s">
        <v>3960</v>
      </c>
      <c r="E49" s="104">
        <v>8.99</v>
      </c>
      <c r="F49" s="105"/>
      <c r="G49" s="106">
        <f t="shared" si="2"/>
        <v>0</v>
      </c>
    </row>
    <row r="50" spans="1:7" x14ac:dyDescent="0.2">
      <c r="A50" s="101" t="s">
        <v>3961</v>
      </c>
      <c r="B50" s="102">
        <v>85</v>
      </c>
      <c r="C50" s="120" t="s">
        <v>462</v>
      </c>
      <c r="D50" s="103" t="s">
        <v>3962</v>
      </c>
      <c r="E50" s="104">
        <v>8.99</v>
      </c>
      <c r="F50" s="105"/>
      <c r="G50" s="106">
        <f t="shared" si="2"/>
        <v>0</v>
      </c>
    </row>
    <row r="51" spans="1:7" x14ac:dyDescent="0.2">
      <c r="A51" s="101" t="s">
        <v>3963</v>
      </c>
      <c r="B51" s="102">
        <v>85</v>
      </c>
      <c r="C51" s="120" t="s">
        <v>462</v>
      </c>
      <c r="D51" s="103" t="s">
        <v>3964</v>
      </c>
      <c r="E51" s="104">
        <v>8.99</v>
      </c>
      <c r="F51" s="105"/>
      <c r="G51" s="106">
        <f t="shared" si="2"/>
        <v>0</v>
      </c>
    </row>
    <row r="52" spans="1:7" x14ac:dyDescent="0.2">
      <c r="A52" s="101" t="s">
        <v>3965</v>
      </c>
      <c r="B52" s="102">
        <v>85</v>
      </c>
      <c r="C52" s="120" t="s">
        <v>462</v>
      </c>
      <c r="D52" s="103" t="s">
        <v>3966</v>
      </c>
      <c r="E52" s="104">
        <v>8.99</v>
      </c>
      <c r="F52" s="105"/>
      <c r="G52" s="106">
        <f t="shared" si="2"/>
        <v>0</v>
      </c>
    </row>
    <row r="53" spans="1:7" x14ac:dyDescent="0.2">
      <c r="A53" s="101" t="s">
        <v>3967</v>
      </c>
      <c r="B53" s="102">
        <v>85</v>
      </c>
      <c r="C53" s="120" t="s">
        <v>462</v>
      </c>
      <c r="D53" s="103" t="s">
        <v>3968</v>
      </c>
      <c r="E53" s="104">
        <v>8.99</v>
      </c>
      <c r="F53" s="105"/>
      <c r="G53" s="106">
        <f t="shared" si="2"/>
        <v>0</v>
      </c>
    </row>
    <row r="54" spans="1:7" x14ac:dyDescent="0.2">
      <c r="A54" s="101" t="s">
        <v>3971</v>
      </c>
      <c r="B54" s="102">
        <v>85</v>
      </c>
      <c r="C54" s="120" t="s">
        <v>462</v>
      </c>
      <c r="D54" s="103" t="s">
        <v>3972</v>
      </c>
      <c r="E54" s="104">
        <v>24.99</v>
      </c>
      <c r="F54" s="105"/>
      <c r="G54" s="106">
        <f t="shared" si="2"/>
        <v>0</v>
      </c>
    </row>
    <row r="55" spans="1:7" x14ac:dyDescent="0.2">
      <c r="A55" s="101" t="s">
        <v>3973</v>
      </c>
      <c r="B55" s="102">
        <v>85</v>
      </c>
      <c r="C55" s="120" t="s">
        <v>462</v>
      </c>
      <c r="D55" s="103" t="s">
        <v>3974</v>
      </c>
      <c r="E55" s="104">
        <v>9.99</v>
      </c>
      <c r="F55" s="105"/>
      <c r="G55" s="106">
        <f t="shared" si="2"/>
        <v>0</v>
      </c>
    </row>
    <row r="56" spans="1:7" x14ac:dyDescent="0.2">
      <c r="A56" s="101" t="s">
        <v>3975</v>
      </c>
      <c r="B56" s="102">
        <v>85</v>
      </c>
      <c r="C56" s="120" t="s">
        <v>462</v>
      </c>
      <c r="D56" s="103" t="s">
        <v>3976</v>
      </c>
      <c r="E56" s="104">
        <v>9.99</v>
      </c>
      <c r="F56" s="105"/>
      <c r="G56" s="106">
        <f t="shared" si="2"/>
        <v>0</v>
      </c>
    </row>
    <row r="57" spans="1:7" x14ac:dyDescent="0.2">
      <c r="A57" s="101" t="s">
        <v>3977</v>
      </c>
      <c r="B57" s="102">
        <v>85</v>
      </c>
      <c r="C57" s="120" t="s">
        <v>462</v>
      </c>
      <c r="D57" s="103" t="s">
        <v>3978</v>
      </c>
      <c r="E57" s="104">
        <v>9.99</v>
      </c>
      <c r="F57" s="105"/>
      <c r="G57" s="106">
        <f t="shared" si="2"/>
        <v>0</v>
      </c>
    </row>
    <row r="58" spans="1:7" x14ac:dyDescent="0.2">
      <c r="A58" s="101" t="s">
        <v>3979</v>
      </c>
      <c r="B58" s="102">
        <v>85</v>
      </c>
      <c r="C58" s="120" t="s">
        <v>462</v>
      </c>
      <c r="D58" s="103" t="s">
        <v>3980</v>
      </c>
      <c r="E58" s="104">
        <v>9.99</v>
      </c>
      <c r="F58" s="105"/>
      <c r="G58" s="106">
        <f t="shared" si="2"/>
        <v>0</v>
      </c>
    </row>
    <row r="59" spans="1:7" x14ac:dyDescent="0.2">
      <c r="A59" s="128" t="s">
        <v>5303</v>
      </c>
      <c r="B59" s="112"/>
      <c r="C59" s="148"/>
      <c r="D59" s="149"/>
      <c r="E59" s="113"/>
      <c r="F59" s="112"/>
      <c r="G59" s="138"/>
    </row>
    <row r="60" spans="1:7" s="100" customFormat="1" x14ac:dyDescent="0.2">
      <c r="A60" s="107" t="s">
        <v>4038</v>
      </c>
      <c r="B60" s="102">
        <v>86</v>
      </c>
      <c r="C60" s="120" t="s">
        <v>462</v>
      </c>
      <c r="D60" s="107" t="s">
        <v>4039</v>
      </c>
      <c r="E60" s="104">
        <v>9.99</v>
      </c>
      <c r="F60" s="102"/>
      <c r="G60" s="106">
        <f t="shared" ref="G60:G65" si="3">E60*F60*$C$4</f>
        <v>0</v>
      </c>
    </row>
    <row r="61" spans="1:7" s="100" customFormat="1" x14ac:dyDescent="0.2">
      <c r="A61" s="107" t="s">
        <v>4040</v>
      </c>
      <c r="B61" s="102">
        <v>86</v>
      </c>
      <c r="C61" s="120" t="s">
        <v>462</v>
      </c>
      <c r="D61" s="107" t="s">
        <v>4041</v>
      </c>
      <c r="E61" s="104">
        <v>9.99</v>
      </c>
      <c r="F61" s="102"/>
      <c r="G61" s="106">
        <f t="shared" si="3"/>
        <v>0</v>
      </c>
    </row>
    <row r="62" spans="1:7" s="100" customFormat="1" x14ac:dyDescent="0.2">
      <c r="A62" s="107" t="s">
        <v>4042</v>
      </c>
      <c r="B62" s="102">
        <v>86</v>
      </c>
      <c r="C62" s="120" t="s">
        <v>462</v>
      </c>
      <c r="D62" s="107" t="s">
        <v>4043</v>
      </c>
      <c r="E62" s="104">
        <v>9.99</v>
      </c>
      <c r="F62" s="102"/>
      <c r="G62" s="106">
        <f t="shared" si="3"/>
        <v>0</v>
      </c>
    </row>
    <row r="63" spans="1:7" s="100" customFormat="1" x14ac:dyDescent="0.2">
      <c r="A63" s="107" t="s">
        <v>4044</v>
      </c>
      <c r="B63" s="102">
        <v>86</v>
      </c>
      <c r="C63" s="120" t="s">
        <v>462</v>
      </c>
      <c r="D63" s="107" t="s">
        <v>4045</v>
      </c>
      <c r="E63" s="104">
        <v>9.99</v>
      </c>
      <c r="F63" s="102"/>
      <c r="G63" s="106">
        <f t="shared" si="3"/>
        <v>0</v>
      </c>
    </row>
    <row r="64" spans="1:7" s="100" customFormat="1" x14ac:dyDescent="0.2">
      <c r="A64" s="107" t="s">
        <v>4046</v>
      </c>
      <c r="B64" s="102">
        <v>86</v>
      </c>
      <c r="C64" s="120" t="s">
        <v>462</v>
      </c>
      <c r="D64" s="107" t="s">
        <v>4047</v>
      </c>
      <c r="E64" s="104">
        <v>9.99</v>
      </c>
      <c r="F64" s="102"/>
      <c r="G64" s="106">
        <f t="shared" si="3"/>
        <v>0</v>
      </c>
    </row>
    <row r="65" spans="1:7" s="100" customFormat="1" x14ac:dyDescent="0.2">
      <c r="A65" s="107" t="s">
        <v>4048</v>
      </c>
      <c r="B65" s="102">
        <v>86</v>
      </c>
      <c r="C65" s="120" t="s">
        <v>462</v>
      </c>
      <c r="D65" s="107" t="s">
        <v>4049</v>
      </c>
      <c r="E65" s="104">
        <v>9.99</v>
      </c>
      <c r="F65" s="102"/>
      <c r="G65" s="106">
        <f t="shared" si="3"/>
        <v>0</v>
      </c>
    </row>
    <row r="66" spans="1:7" s="100" customFormat="1" x14ac:dyDescent="0.2">
      <c r="A66" s="101" t="s">
        <v>4024</v>
      </c>
      <c r="B66" s="102">
        <v>86</v>
      </c>
      <c r="C66" s="120" t="s">
        <v>462</v>
      </c>
      <c r="D66" s="107" t="s">
        <v>4025</v>
      </c>
      <c r="E66" s="104">
        <v>14.99</v>
      </c>
      <c r="F66" s="102"/>
      <c r="G66" s="106">
        <f t="shared" ref="G66:G85" si="4">E66*F66*$C$4</f>
        <v>0</v>
      </c>
    </row>
    <row r="67" spans="1:7" s="100" customFormat="1" x14ac:dyDescent="0.2">
      <c r="A67" s="114" t="s">
        <v>4026</v>
      </c>
      <c r="B67" s="102">
        <v>87</v>
      </c>
      <c r="C67" s="120" t="s">
        <v>462</v>
      </c>
      <c r="D67" s="115" t="s">
        <v>4027</v>
      </c>
      <c r="E67" s="104">
        <v>7.99</v>
      </c>
      <c r="F67" s="102"/>
      <c r="G67" s="106">
        <f t="shared" si="4"/>
        <v>0</v>
      </c>
    </row>
    <row r="68" spans="1:7" s="100" customFormat="1" x14ac:dyDescent="0.2">
      <c r="A68" s="114" t="s">
        <v>4028</v>
      </c>
      <c r="B68" s="102">
        <v>87</v>
      </c>
      <c r="C68" s="120" t="s">
        <v>462</v>
      </c>
      <c r="D68" s="115" t="s">
        <v>4029</v>
      </c>
      <c r="E68" s="104">
        <v>7.99</v>
      </c>
      <c r="F68" s="102"/>
      <c r="G68" s="106">
        <f t="shared" si="4"/>
        <v>0</v>
      </c>
    </row>
    <row r="69" spans="1:7" s="100" customFormat="1" x14ac:dyDescent="0.2">
      <c r="A69" s="114" t="s">
        <v>4030</v>
      </c>
      <c r="B69" s="102">
        <v>87</v>
      </c>
      <c r="C69" s="120" t="s">
        <v>462</v>
      </c>
      <c r="D69" s="115" t="s">
        <v>4031</v>
      </c>
      <c r="E69" s="104">
        <v>7.99</v>
      </c>
      <c r="F69" s="102"/>
      <c r="G69" s="106">
        <f t="shared" si="4"/>
        <v>0</v>
      </c>
    </row>
    <row r="70" spans="1:7" s="100" customFormat="1" x14ac:dyDescent="0.2">
      <c r="A70" s="114" t="s">
        <v>4032</v>
      </c>
      <c r="B70" s="102">
        <v>87</v>
      </c>
      <c r="C70" s="120" t="s">
        <v>462</v>
      </c>
      <c r="D70" s="115" t="s">
        <v>4033</v>
      </c>
      <c r="E70" s="104">
        <v>7.99</v>
      </c>
      <c r="F70" s="102"/>
      <c r="G70" s="106">
        <f t="shared" si="4"/>
        <v>0</v>
      </c>
    </row>
    <row r="71" spans="1:7" s="100" customFormat="1" x14ac:dyDescent="0.2">
      <c r="A71" s="114" t="s">
        <v>4034</v>
      </c>
      <c r="B71" s="102">
        <v>87</v>
      </c>
      <c r="C71" s="120" t="s">
        <v>462</v>
      </c>
      <c r="D71" s="115" t="s">
        <v>4035</v>
      </c>
      <c r="E71" s="104">
        <v>7.99</v>
      </c>
      <c r="F71" s="102"/>
      <c r="G71" s="106">
        <f t="shared" si="4"/>
        <v>0</v>
      </c>
    </row>
    <row r="72" spans="1:7" s="100" customFormat="1" x14ac:dyDescent="0.2">
      <c r="A72" s="114" t="s">
        <v>4036</v>
      </c>
      <c r="B72" s="102">
        <v>87</v>
      </c>
      <c r="C72" s="120" t="s">
        <v>462</v>
      </c>
      <c r="D72" s="115" t="s">
        <v>4037</v>
      </c>
      <c r="E72" s="104">
        <v>7.99</v>
      </c>
      <c r="F72" s="102"/>
      <c r="G72" s="106">
        <f t="shared" si="4"/>
        <v>0</v>
      </c>
    </row>
    <row r="73" spans="1:7" s="100" customFormat="1" x14ac:dyDescent="0.2">
      <c r="A73" s="107" t="s">
        <v>4050</v>
      </c>
      <c r="B73" s="102">
        <v>87</v>
      </c>
      <c r="C73" s="120" t="s">
        <v>462</v>
      </c>
      <c r="D73" s="107" t="s">
        <v>4051</v>
      </c>
      <c r="E73" s="104">
        <v>9.99</v>
      </c>
      <c r="F73" s="102"/>
      <c r="G73" s="106">
        <f t="shared" si="4"/>
        <v>0</v>
      </c>
    </row>
    <row r="74" spans="1:7" s="100" customFormat="1" x14ac:dyDescent="0.2">
      <c r="A74" s="101" t="s">
        <v>4052</v>
      </c>
      <c r="B74" s="102">
        <v>87</v>
      </c>
      <c r="C74" s="120" t="s">
        <v>462</v>
      </c>
      <c r="D74" s="107" t="s">
        <v>4053</v>
      </c>
      <c r="E74" s="104">
        <v>9.99</v>
      </c>
      <c r="F74" s="102"/>
      <c r="G74" s="106">
        <f t="shared" si="4"/>
        <v>0</v>
      </c>
    </row>
    <row r="75" spans="1:7" s="100" customFormat="1" x14ac:dyDescent="0.2">
      <c r="A75" s="101" t="s">
        <v>4054</v>
      </c>
      <c r="B75" s="102">
        <v>87</v>
      </c>
      <c r="C75" s="120" t="s">
        <v>462</v>
      </c>
      <c r="D75" s="107" t="s">
        <v>4055</v>
      </c>
      <c r="E75" s="104">
        <v>9.99</v>
      </c>
      <c r="F75" s="102"/>
      <c r="G75" s="106">
        <f t="shared" si="4"/>
        <v>0</v>
      </c>
    </row>
    <row r="76" spans="1:7" s="100" customFormat="1" x14ac:dyDescent="0.2">
      <c r="A76" s="101" t="s">
        <v>4056</v>
      </c>
      <c r="B76" s="102">
        <v>87</v>
      </c>
      <c r="C76" s="120" t="s">
        <v>462</v>
      </c>
      <c r="D76" s="107" t="s">
        <v>4057</v>
      </c>
      <c r="E76" s="104">
        <v>9.99</v>
      </c>
      <c r="F76" s="102"/>
      <c r="G76" s="106">
        <f t="shared" si="4"/>
        <v>0</v>
      </c>
    </row>
    <row r="77" spans="1:7" s="100" customFormat="1" x14ac:dyDescent="0.2">
      <c r="A77" s="101" t="s">
        <v>4058</v>
      </c>
      <c r="B77" s="102">
        <v>87</v>
      </c>
      <c r="C77" s="120" t="s">
        <v>462</v>
      </c>
      <c r="D77" s="107" t="s">
        <v>4059</v>
      </c>
      <c r="E77" s="104">
        <v>9.99</v>
      </c>
      <c r="F77" s="102"/>
      <c r="G77" s="106">
        <f t="shared" si="4"/>
        <v>0</v>
      </c>
    </row>
    <row r="78" spans="1:7" s="100" customFormat="1" x14ac:dyDescent="0.2">
      <c r="A78" s="101" t="s">
        <v>4060</v>
      </c>
      <c r="B78" s="102">
        <v>87</v>
      </c>
      <c r="C78" s="120" t="s">
        <v>462</v>
      </c>
      <c r="D78" s="107" t="s">
        <v>4061</v>
      </c>
      <c r="E78" s="104">
        <v>9.99</v>
      </c>
      <c r="F78" s="102"/>
      <c r="G78" s="106">
        <f t="shared" si="4"/>
        <v>0</v>
      </c>
    </row>
    <row r="79" spans="1:7" s="100" customFormat="1" x14ac:dyDescent="0.2">
      <c r="A79" s="101" t="s">
        <v>4062</v>
      </c>
      <c r="B79" s="102">
        <v>88</v>
      </c>
      <c r="C79" s="120" t="s">
        <v>462</v>
      </c>
      <c r="D79" s="107" t="s">
        <v>4063</v>
      </c>
      <c r="E79" s="104">
        <v>9.99</v>
      </c>
      <c r="F79" s="102"/>
      <c r="G79" s="106">
        <f t="shared" si="4"/>
        <v>0</v>
      </c>
    </row>
    <row r="80" spans="1:7" s="100" customFormat="1" x14ac:dyDescent="0.2">
      <c r="A80" s="101" t="s">
        <v>4064</v>
      </c>
      <c r="B80" s="102">
        <v>88</v>
      </c>
      <c r="C80" s="120" t="s">
        <v>462</v>
      </c>
      <c r="D80" s="107" t="s">
        <v>4065</v>
      </c>
      <c r="E80" s="104">
        <v>9.99</v>
      </c>
      <c r="F80" s="102"/>
      <c r="G80" s="106">
        <f t="shared" si="4"/>
        <v>0</v>
      </c>
    </row>
    <row r="81" spans="1:7" s="100" customFormat="1" x14ac:dyDescent="0.2">
      <c r="A81" s="101" t="s">
        <v>4066</v>
      </c>
      <c r="B81" s="102">
        <v>88</v>
      </c>
      <c r="C81" s="120" t="s">
        <v>462</v>
      </c>
      <c r="D81" s="107" t="s">
        <v>4067</v>
      </c>
      <c r="E81" s="104">
        <v>9.99</v>
      </c>
      <c r="F81" s="102"/>
      <c r="G81" s="106">
        <f t="shared" si="4"/>
        <v>0</v>
      </c>
    </row>
    <row r="82" spans="1:7" s="100" customFormat="1" x14ac:dyDescent="0.2">
      <c r="A82" s="101" t="s">
        <v>4068</v>
      </c>
      <c r="B82" s="102">
        <v>88</v>
      </c>
      <c r="C82" s="120" t="s">
        <v>462</v>
      </c>
      <c r="D82" s="107" t="s">
        <v>4069</v>
      </c>
      <c r="E82" s="104">
        <v>9.99</v>
      </c>
      <c r="F82" s="102"/>
      <c r="G82" s="106">
        <f t="shared" si="4"/>
        <v>0</v>
      </c>
    </row>
    <row r="83" spans="1:7" s="100" customFormat="1" x14ac:dyDescent="0.2">
      <c r="A83" s="101" t="s">
        <v>4070</v>
      </c>
      <c r="B83" s="102">
        <v>88</v>
      </c>
      <c r="C83" s="120" t="s">
        <v>462</v>
      </c>
      <c r="D83" s="107" t="s">
        <v>4071</v>
      </c>
      <c r="E83" s="104">
        <v>9.99</v>
      </c>
      <c r="F83" s="102"/>
      <c r="G83" s="106">
        <f t="shared" si="4"/>
        <v>0</v>
      </c>
    </row>
    <row r="84" spans="1:7" s="100" customFormat="1" x14ac:dyDescent="0.2">
      <c r="A84" s="101" t="s">
        <v>4072</v>
      </c>
      <c r="B84" s="102">
        <v>88</v>
      </c>
      <c r="C84" s="120" t="s">
        <v>462</v>
      </c>
      <c r="D84" s="107" t="s">
        <v>4073</v>
      </c>
      <c r="E84" s="104">
        <v>9.99</v>
      </c>
      <c r="F84" s="102"/>
      <c r="G84" s="106">
        <f t="shared" si="4"/>
        <v>0</v>
      </c>
    </row>
    <row r="85" spans="1:7" s="100" customFormat="1" x14ac:dyDescent="0.2">
      <c r="A85" s="101" t="s">
        <v>4074</v>
      </c>
      <c r="B85" s="102">
        <v>88</v>
      </c>
      <c r="C85" s="120" t="s">
        <v>462</v>
      </c>
      <c r="D85" s="107" t="s">
        <v>4075</v>
      </c>
      <c r="E85" s="104">
        <v>9.99</v>
      </c>
      <c r="F85" s="102"/>
      <c r="G85" s="106">
        <f t="shared" si="4"/>
        <v>0</v>
      </c>
    </row>
    <row r="86" spans="1:7" x14ac:dyDescent="0.2">
      <c r="A86" s="128" t="s">
        <v>5320</v>
      </c>
      <c r="B86" s="112"/>
      <c r="C86" s="148"/>
      <c r="D86" s="149"/>
      <c r="E86" s="113"/>
      <c r="F86" s="112"/>
      <c r="G86" s="138"/>
    </row>
    <row r="87" spans="1:7" s="100" customFormat="1" x14ac:dyDescent="0.2">
      <c r="A87" s="101" t="s">
        <v>4076</v>
      </c>
      <c r="B87" s="102">
        <v>89</v>
      </c>
      <c r="C87" s="120" t="s">
        <v>462</v>
      </c>
      <c r="D87" s="107" t="s">
        <v>4077</v>
      </c>
      <c r="E87" s="104">
        <v>8.99</v>
      </c>
      <c r="F87" s="102"/>
      <c r="G87" s="106">
        <f t="shared" ref="G87:G109" si="5">E87*F87*$C$4</f>
        <v>0</v>
      </c>
    </row>
    <row r="88" spans="1:7" s="100" customFormat="1" x14ac:dyDescent="0.2">
      <c r="A88" s="101" t="s">
        <v>4078</v>
      </c>
      <c r="B88" s="102">
        <v>89</v>
      </c>
      <c r="C88" s="120" t="s">
        <v>462</v>
      </c>
      <c r="D88" s="107" t="s">
        <v>4079</v>
      </c>
      <c r="E88" s="104">
        <v>8.99</v>
      </c>
      <c r="F88" s="102"/>
      <c r="G88" s="106">
        <f t="shared" si="5"/>
        <v>0</v>
      </c>
    </row>
    <row r="89" spans="1:7" s="100" customFormat="1" x14ac:dyDescent="0.2">
      <c r="A89" s="101" t="s">
        <v>4080</v>
      </c>
      <c r="B89" s="102">
        <v>89</v>
      </c>
      <c r="C89" s="120" t="s">
        <v>462</v>
      </c>
      <c r="D89" s="107" t="s">
        <v>4081</v>
      </c>
      <c r="E89" s="104">
        <v>8.99</v>
      </c>
      <c r="F89" s="102"/>
      <c r="G89" s="106">
        <f t="shared" si="5"/>
        <v>0</v>
      </c>
    </row>
    <row r="90" spans="1:7" s="100" customFormat="1" x14ac:dyDescent="0.2">
      <c r="A90" s="101" t="s">
        <v>4082</v>
      </c>
      <c r="B90" s="102">
        <v>89</v>
      </c>
      <c r="C90" s="120" t="s">
        <v>462</v>
      </c>
      <c r="D90" s="107" t="s">
        <v>4083</v>
      </c>
      <c r="E90" s="104">
        <v>8.99</v>
      </c>
      <c r="F90" s="102"/>
      <c r="G90" s="106">
        <f t="shared" si="5"/>
        <v>0</v>
      </c>
    </row>
    <row r="91" spans="1:7" s="100" customFormat="1" x14ac:dyDescent="0.2">
      <c r="A91" s="101" t="s">
        <v>4084</v>
      </c>
      <c r="B91" s="102">
        <v>89</v>
      </c>
      <c r="C91" s="120" t="s">
        <v>462</v>
      </c>
      <c r="D91" s="107" t="s">
        <v>4085</v>
      </c>
      <c r="E91" s="104">
        <v>8.99</v>
      </c>
      <c r="F91" s="102"/>
      <c r="G91" s="106">
        <f t="shared" si="5"/>
        <v>0</v>
      </c>
    </row>
    <row r="92" spans="1:7" s="100" customFormat="1" x14ac:dyDescent="0.2">
      <c r="A92" s="101" t="s">
        <v>4086</v>
      </c>
      <c r="B92" s="102">
        <v>89</v>
      </c>
      <c r="C92" s="120" t="s">
        <v>462</v>
      </c>
      <c r="D92" s="107" t="s">
        <v>4087</v>
      </c>
      <c r="E92" s="104">
        <v>8.99</v>
      </c>
      <c r="F92" s="102"/>
      <c r="G92" s="106">
        <f t="shared" si="5"/>
        <v>0</v>
      </c>
    </row>
    <row r="93" spans="1:7" s="100" customFormat="1" x14ac:dyDescent="0.2">
      <c r="A93" s="101" t="s">
        <v>3983</v>
      </c>
      <c r="B93" s="102">
        <v>89</v>
      </c>
      <c r="C93" s="120"/>
      <c r="D93" s="107" t="s">
        <v>3984</v>
      </c>
      <c r="E93" s="104">
        <v>9.99</v>
      </c>
      <c r="F93" s="102"/>
      <c r="G93" s="106">
        <f t="shared" si="5"/>
        <v>0</v>
      </c>
    </row>
    <row r="94" spans="1:7" s="100" customFormat="1" x14ac:dyDescent="0.2">
      <c r="A94" s="114" t="s">
        <v>4088</v>
      </c>
      <c r="B94" s="102">
        <v>89</v>
      </c>
      <c r="C94" s="120" t="s">
        <v>462</v>
      </c>
      <c r="D94" s="115" t="s">
        <v>4089</v>
      </c>
      <c r="E94" s="104">
        <v>12.99</v>
      </c>
      <c r="F94" s="102"/>
      <c r="G94" s="106">
        <f t="shared" si="5"/>
        <v>0</v>
      </c>
    </row>
    <row r="95" spans="1:7" s="100" customFormat="1" x14ac:dyDescent="0.2">
      <c r="A95" s="114" t="s">
        <v>4090</v>
      </c>
      <c r="B95" s="102">
        <v>89</v>
      </c>
      <c r="C95" s="120" t="s">
        <v>462</v>
      </c>
      <c r="D95" s="115" t="s">
        <v>4091</v>
      </c>
      <c r="E95" s="104">
        <v>12.99</v>
      </c>
      <c r="F95" s="102"/>
      <c r="G95" s="106">
        <f t="shared" si="5"/>
        <v>0</v>
      </c>
    </row>
    <row r="96" spans="1:7" s="100" customFormat="1" x14ac:dyDescent="0.2">
      <c r="A96" s="114" t="s">
        <v>4092</v>
      </c>
      <c r="B96" s="102">
        <v>89</v>
      </c>
      <c r="C96" s="120" t="s">
        <v>462</v>
      </c>
      <c r="D96" s="115" t="s">
        <v>4093</v>
      </c>
      <c r="E96" s="104">
        <v>12.99</v>
      </c>
      <c r="F96" s="102"/>
      <c r="G96" s="106">
        <f t="shared" si="5"/>
        <v>0</v>
      </c>
    </row>
    <row r="97" spans="1:7" s="100" customFormat="1" x14ac:dyDescent="0.2">
      <c r="A97" s="114" t="s">
        <v>4094</v>
      </c>
      <c r="B97" s="102">
        <v>89</v>
      </c>
      <c r="C97" s="120" t="s">
        <v>462</v>
      </c>
      <c r="D97" s="115" t="s">
        <v>4095</v>
      </c>
      <c r="E97" s="104">
        <v>12.99</v>
      </c>
      <c r="F97" s="102"/>
      <c r="G97" s="106">
        <f t="shared" si="5"/>
        <v>0</v>
      </c>
    </row>
    <row r="98" spans="1:7" s="100" customFormat="1" x14ac:dyDescent="0.2">
      <c r="A98" s="101" t="s">
        <v>4100</v>
      </c>
      <c r="B98" s="102">
        <v>90</v>
      </c>
      <c r="C98" s="120" t="s">
        <v>462</v>
      </c>
      <c r="D98" s="103" t="s">
        <v>4101</v>
      </c>
      <c r="E98" s="104">
        <v>11.99</v>
      </c>
      <c r="F98" s="102"/>
      <c r="G98" s="106">
        <f>E98*F98*$C$4</f>
        <v>0</v>
      </c>
    </row>
    <row r="99" spans="1:7" s="100" customFormat="1" x14ac:dyDescent="0.2">
      <c r="A99" s="101" t="s">
        <v>4102</v>
      </c>
      <c r="B99" s="102">
        <v>90</v>
      </c>
      <c r="C99" s="120" t="s">
        <v>462</v>
      </c>
      <c r="D99" s="103" t="s">
        <v>4103</v>
      </c>
      <c r="E99" s="104">
        <v>11.99</v>
      </c>
      <c r="F99" s="102"/>
      <c r="G99" s="106">
        <f>E99*F99*$C$4</f>
        <v>0</v>
      </c>
    </row>
    <row r="100" spans="1:7" s="100" customFormat="1" x14ac:dyDescent="0.2">
      <c r="A100" s="101" t="s">
        <v>4096</v>
      </c>
      <c r="B100" s="102">
        <v>90</v>
      </c>
      <c r="C100" s="120" t="s">
        <v>462</v>
      </c>
      <c r="D100" s="107" t="s">
        <v>4097</v>
      </c>
      <c r="E100" s="104">
        <v>8.99</v>
      </c>
      <c r="F100" s="102"/>
      <c r="G100" s="106">
        <f t="shared" si="5"/>
        <v>0</v>
      </c>
    </row>
    <row r="101" spans="1:7" s="100" customFormat="1" x14ac:dyDescent="0.2">
      <c r="A101" s="101" t="s">
        <v>4098</v>
      </c>
      <c r="B101" s="102">
        <v>90</v>
      </c>
      <c r="C101" s="120" t="s">
        <v>462</v>
      </c>
      <c r="D101" s="107" t="s">
        <v>4099</v>
      </c>
      <c r="E101" s="104">
        <v>8.99</v>
      </c>
      <c r="F101" s="102"/>
      <c r="G101" s="106">
        <f t="shared" si="5"/>
        <v>0</v>
      </c>
    </row>
    <row r="102" spans="1:7" customFormat="1" x14ac:dyDescent="0.2">
      <c r="A102" s="423" t="s">
        <v>5304</v>
      </c>
      <c r="B102" s="102">
        <v>90</v>
      </c>
      <c r="C102" s="120" t="s">
        <v>462</v>
      </c>
      <c r="D102" s="424" t="s">
        <v>5305</v>
      </c>
      <c r="E102" s="425">
        <v>8.6999999999999993</v>
      </c>
      <c r="F102" s="426"/>
      <c r="G102" s="106">
        <f t="shared" si="5"/>
        <v>0</v>
      </c>
    </row>
    <row r="103" spans="1:7" customFormat="1" x14ac:dyDescent="0.2">
      <c r="A103" s="423" t="s">
        <v>5306</v>
      </c>
      <c r="B103" s="102">
        <v>90</v>
      </c>
      <c r="C103" s="120" t="s">
        <v>462</v>
      </c>
      <c r="D103" s="424" t="s">
        <v>5307</v>
      </c>
      <c r="E103" s="425">
        <v>14.99</v>
      </c>
      <c r="F103" s="426"/>
      <c r="G103" s="106">
        <f t="shared" si="5"/>
        <v>0</v>
      </c>
    </row>
    <row r="104" spans="1:7" customFormat="1" x14ac:dyDescent="0.2">
      <c r="A104" s="423" t="s">
        <v>5308</v>
      </c>
      <c r="B104" s="102">
        <v>90</v>
      </c>
      <c r="C104" s="120" t="s">
        <v>462</v>
      </c>
      <c r="D104" s="424" t="s">
        <v>5309</v>
      </c>
      <c r="E104" s="425">
        <v>8.6999999999999993</v>
      </c>
      <c r="F104" s="426"/>
      <c r="G104" s="106">
        <f t="shared" si="5"/>
        <v>0</v>
      </c>
    </row>
    <row r="105" spans="1:7" customFormat="1" x14ac:dyDescent="0.2">
      <c r="A105" s="423" t="s">
        <v>5310</v>
      </c>
      <c r="B105" s="102">
        <v>90</v>
      </c>
      <c r="C105" s="120" t="s">
        <v>462</v>
      </c>
      <c r="D105" s="424" t="s">
        <v>5311</v>
      </c>
      <c r="E105" s="425">
        <v>14.99</v>
      </c>
      <c r="F105" s="426"/>
      <c r="G105" s="106">
        <f t="shared" si="5"/>
        <v>0</v>
      </c>
    </row>
    <row r="106" spans="1:7" customFormat="1" x14ac:dyDescent="0.2">
      <c r="A106" s="423" t="s">
        <v>5312</v>
      </c>
      <c r="B106" s="102">
        <v>90</v>
      </c>
      <c r="C106" s="120" t="s">
        <v>462</v>
      </c>
      <c r="D106" s="424" t="s">
        <v>5313</v>
      </c>
      <c r="E106" s="425">
        <v>8.6999999999999993</v>
      </c>
      <c r="F106" s="426"/>
      <c r="G106" s="106">
        <f t="shared" si="5"/>
        <v>0</v>
      </c>
    </row>
    <row r="107" spans="1:7" customFormat="1" x14ac:dyDescent="0.2">
      <c r="A107" s="423" t="s">
        <v>5314</v>
      </c>
      <c r="B107" s="102">
        <v>90</v>
      </c>
      <c r="C107" s="120" t="s">
        <v>462</v>
      </c>
      <c r="D107" s="424" t="s">
        <v>5315</v>
      </c>
      <c r="E107" s="425">
        <v>14.99</v>
      </c>
      <c r="F107" s="426"/>
      <c r="G107" s="106">
        <f t="shared" si="5"/>
        <v>0</v>
      </c>
    </row>
    <row r="108" spans="1:7" customFormat="1" x14ac:dyDescent="0.2">
      <c r="A108" s="423" t="s">
        <v>5316</v>
      </c>
      <c r="B108" s="102">
        <v>90</v>
      </c>
      <c r="C108" s="120" t="s">
        <v>462</v>
      </c>
      <c r="D108" s="424" t="s">
        <v>5317</v>
      </c>
      <c r="E108" s="425">
        <v>8.6999999999999993</v>
      </c>
      <c r="F108" s="426"/>
      <c r="G108" s="106">
        <f t="shared" si="5"/>
        <v>0</v>
      </c>
    </row>
    <row r="109" spans="1:7" customFormat="1" x14ac:dyDescent="0.2">
      <c r="A109" s="423" t="s">
        <v>5318</v>
      </c>
      <c r="B109" s="102">
        <v>90</v>
      </c>
      <c r="C109" s="120" t="s">
        <v>462</v>
      </c>
      <c r="D109" s="424" t="s">
        <v>5319</v>
      </c>
      <c r="E109" s="425">
        <v>14.99</v>
      </c>
      <c r="F109" s="426"/>
      <c r="G109" s="106">
        <f t="shared" si="5"/>
        <v>0</v>
      </c>
    </row>
    <row r="110" spans="1:7" x14ac:dyDescent="0.2">
      <c r="A110" s="128" t="s">
        <v>5321</v>
      </c>
      <c r="B110" s="128"/>
      <c r="C110" s="150"/>
      <c r="D110" s="151"/>
      <c r="E110" s="152"/>
      <c r="F110" s="128"/>
      <c r="G110" s="153"/>
    </row>
    <row r="111" spans="1:7" s="100" customFormat="1" x14ac:dyDescent="0.2">
      <c r="A111" s="107" t="s">
        <v>4104</v>
      </c>
      <c r="B111" s="102">
        <v>91</v>
      </c>
      <c r="C111" s="120" t="s">
        <v>462</v>
      </c>
      <c r="D111" s="107" t="s">
        <v>4105</v>
      </c>
      <c r="E111" s="104">
        <v>7.99</v>
      </c>
      <c r="F111" s="102"/>
      <c r="G111" s="106">
        <f t="shared" ref="G111:G120" si="6">E111*F111*$C$4</f>
        <v>0</v>
      </c>
    </row>
    <row r="112" spans="1:7" s="100" customFormat="1" x14ac:dyDescent="0.2">
      <c r="A112" s="107" t="s">
        <v>4106</v>
      </c>
      <c r="B112" s="102">
        <v>91</v>
      </c>
      <c r="C112" s="120" t="s">
        <v>462</v>
      </c>
      <c r="D112" s="107" t="s">
        <v>4107</v>
      </c>
      <c r="E112" s="104">
        <v>7.99</v>
      </c>
      <c r="F112" s="102"/>
      <c r="G112" s="106">
        <f t="shared" si="6"/>
        <v>0</v>
      </c>
    </row>
    <row r="113" spans="1:7" s="100" customFormat="1" x14ac:dyDescent="0.2">
      <c r="A113" s="107" t="s">
        <v>4108</v>
      </c>
      <c r="B113" s="102">
        <v>91</v>
      </c>
      <c r="C113" s="120" t="s">
        <v>462</v>
      </c>
      <c r="D113" s="107" t="s">
        <v>4109</v>
      </c>
      <c r="E113" s="104">
        <v>7.99</v>
      </c>
      <c r="F113" s="102"/>
      <c r="G113" s="106">
        <f t="shared" si="6"/>
        <v>0</v>
      </c>
    </row>
    <row r="114" spans="1:7" s="100" customFormat="1" x14ac:dyDescent="0.2">
      <c r="A114" s="107" t="s">
        <v>4110</v>
      </c>
      <c r="B114" s="102">
        <v>91</v>
      </c>
      <c r="C114" s="120" t="s">
        <v>462</v>
      </c>
      <c r="D114" s="107" t="s">
        <v>4111</v>
      </c>
      <c r="E114" s="104">
        <v>7.99</v>
      </c>
      <c r="F114" s="102"/>
      <c r="G114" s="106">
        <f t="shared" si="6"/>
        <v>0</v>
      </c>
    </row>
    <row r="115" spans="1:7" s="100" customFormat="1" x14ac:dyDescent="0.2">
      <c r="A115" s="107" t="s">
        <v>4112</v>
      </c>
      <c r="B115" s="102">
        <v>91</v>
      </c>
      <c r="C115" s="120" t="s">
        <v>462</v>
      </c>
      <c r="D115" s="107" t="s">
        <v>4113</v>
      </c>
      <c r="E115" s="104">
        <v>7.99</v>
      </c>
      <c r="F115" s="102"/>
      <c r="G115" s="106">
        <f t="shared" si="6"/>
        <v>0</v>
      </c>
    </row>
    <row r="116" spans="1:7" s="100" customFormat="1" x14ac:dyDescent="0.2">
      <c r="A116" s="107" t="s">
        <v>4114</v>
      </c>
      <c r="B116" s="102">
        <v>91</v>
      </c>
      <c r="C116" s="120" t="s">
        <v>462</v>
      </c>
      <c r="D116" s="107" t="s">
        <v>4115</v>
      </c>
      <c r="E116" s="104">
        <v>7.99</v>
      </c>
      <c r="F116" s="102"/>
      <c r="G116" s="106">
        <f t="shared" si="6"/>
        <v>0</v>
      </c>
    </row>
    <row r="117" spans="1:7" s="100" customFormat="1" x14ac:dyDescent="0.2">
      <c r="A117" s="101" t="s">
        <v>4116</v>
      </c>
      <c r="B117" s="102">
        <v>91</v>
      </c>
      <c r="C117" s="120" t="s">
        <v>462</v>
      </c>
      <c r="D117" s="107" t="s">
        <v>4117</v>
      </c>
      <c r="E117" s="104">
        <v>7.99</v>
      </c>
      <c r="F117" s="102"/>
      <c r="G117" s="106">
        <f t="shared" si="6"/>
        <v>0</v>
      </c>
    </row>
    <row r="118" spans="1:7" s="100" customFormat="1" x14ac:dyDescent="0.2">
      <c r="A118" s="101" t="s">
        <v>4118</v>
      </c>
      <c r="B118" s="102">
        <v>91</v>
      </c>
      <c r="C118" s="120" t="s">
        <v>462</v>
      </c>
      <c r="D118" s="107" t="s">
        <v>4119</v>
      </c>
      <c r="E118" s="104">
        <v>7.99</v>
      </c>
      <c r="F118" s="102"/>
      <c r="G118" s="106">
        <f t="shared" si="6"/>
        <v>0</v>
      </c>
    </row>
    <row r="119" spans="1:7" s="100" customFormat="1" x14ac:dyDescent="0.2">
      <c r="A119" s="101" t="s">
        <v>4120</v>
      </c>
      <c r="B119" s="102">
        <v>91</v>
      </c>
      <c r="C119" s="120" t="s">
        <v>462</v>
      </c>
      <c r="D119" s="107" t="s">
        <v>4121</v>
      </c>
      <c r="E119" s="104">
        <v>7.99</v>
      </c>
      <c r="F119" s="102"/>
      <c r="G119" s="106">
        <f t="shared" si="6"/>
        <v>0</v>
      </c>
    </row>
    <row r="120" spans="1:7" s="100" customFormat="1" x14ac:dyDescent="0.2">
      <c r="A120" s="101" t="s">
        <v>4122</v>
      </c>
      <c r="B120" s="102">
        <v>91</v>
      </c>
      <c r="C120" s="120" t="s">
        <v>462</v>
      </c>
      <c r="D120" s="107" t="s">
        <v>4123</v>
      </c>
      <c r="E120" s="104">
        <v>7.99</v>
      </c>
      <c r="F120" s="102"/>
      <c r="G120" s="106">
        <f t="shared" si="6"/>
        <v>0</v>
      </c>
    </row>
    <row r="121" spans="1:7" x14ac:dyDescent="0.2">
      <c r="A121" s="128" t="s">
        <v>2034</v>
      </c>
      <c r="B121" s="112"/>
      <c r="C121" s="148"/>
      <c r="D121" s="112"/>
      <c r="E121" s="112"/>
      <c r="F121" s="112"/>
      <c r="G121" s="138"/>
    </row>
    <row r="122" spans="1:7" x14ac:dyDescent="0.2">
      <c r="A122" s="128" t="s">
        <v>2035</v>
      </c>
      <c r="B122" s="136"/>
      <c r="C122" s="148"/>
      <c r="D122" s="136"/>
      <c r="E122" s="113"/>
      <c r="F122" s="112"/>
      <c r="G122" s="138"/>
    </row>
    <row r="123" spans="1:7" x14ac:dyDescent="0.2">
      <c r="A123" s="166" t="s">
        <v>2036</v>
      </c>
      <c r="B123" s="167">
        <v>92</v>
      </c>
      <c r="C123" s="168" t="s">
        <v>462</v>
      </c>
      <c r="D123" s="166" t="s">
        <v>2037</v>
      </c>
      <c r="E123" s="169">
        <v>5.99</v>
      </c>
      <c r="F123" s="170"/>
      <c r="G123" s="171">
        <f t="shared" ref="G123:G153" si="7">+E123*F123</f>
        <v>0</v>
      </c>
    </row>
    <row r="124" spans="1:7" x14ac:dyDescent="0.2">
      <c r="A124" s="132" t="s">
        <v>2038</v>
      </c>
      <c r="B124" s="167">
        <v>92</v>
      </c>
      <c r="C124" s="120" t="s">
        <v>462</v>
      </c>
      <c r="D124" s="132" t="s">
        <v>2039</v>
      </c>
      <c r="E124" s="160">
        <v>5.99</v>
      </c>
      <c r="F124" s="105"/>
      <c r="G124" s="106">
        <f t="shared" si="7"/>
        <v>0</v>
      </c>
    </row>
    <row r="125" spans="1:7" x14ac:dyDescent="0.2">
      <c r="A125" s="132" t="s">
        <v>2040</v>
      </c>
      <c r="B125" s="167">
        <v>92</v>
      </c>
      <c r="C125" s="120" t="s">
        <v>462</v>
      </c>
      <c r="D125" s="132" t="s">
        <v>2041</v>
      </c>
      <c r="E125" s="160">
        <v>5.99</v>
      </c>
      <c r="F125" s="105"/>
      <c r="G125" s="106">
        <f t="shared" si="7"/>
        <v>0</v>
      </c>
    </row>
    <row r="126" spans="1:7" x14ac:dyDescent="0.2">
      <c r="A126" s="132" t="s">
        <v>2042</v>
      </c>
      <c r="B126" s="167">
        <v>92</v>
      </c>
      <c r="C126" s="120" t="s">
        <v>462</v>
      </c>
      <c r="D126" s="132" t="s">
        <v>2043</v>
      </c>
      <c r="E126" s="160">
        <v>5.99</v>
      </c>
      <c r="F126" s="105"/>
      <c r="G126" s="106">
        <f t="shared" si="7"/>
        <v>0</v>
      </c>
    </row>
    <row r="127" spans="1:7" x14ac:dyDescent="0.2">
      <c r="A127" s="132" t="s">
        <v>2044</v>
      </c>
      <c r="B127" s="167">
        <v>92</v>
      </c>
      <c r="C127" s="120" t="s">
        <v>462</v>
      </c>
      <c r="D127" s="132" t="s">
        <v>2045</v>
      </c>
      <c r="E127" s="160">
        <v>5.99</v>
      </c>
      <c r="F127" s="105"/>
      <c r="G127" s="106">
        <f t="shared" si="7"/>
        <v>0</v>
      </c>
    </row>
    <row r="128" spans="1:7" x14ac:dyDescent="0.2">
      <c r="A128" s="132" t="s">
        <v>2046</v>
      </c>
      <c r="B128" s="167">
        <v>92</v>
      </c>
      <c r="C128" s="120" t="s">
        <v>462</v>
      </c>
      <c r="D128" s="132" t="s">
        <v>2047</v>
      </c>
      <c r="E128" s="160">
        <v>5.99</v>
      </c>
      <c r="F128" s="105"/>
      <c r="G128" s="106">
        <f t="shared" si="7"/>
        <v>0</v>
      </c>
    </row>
    <row r="129" spans="1:7" x14ac:dyDescent="0.2">
      <c r="A129" s="132" t="s">
        <v>2048</v>
      </c>
      <c r="B129" s="167">
        <v>92</v>
      </c>
      <c r="C129" s="120" t="s">
        <v>462</v>
      </c>
      <c r="D129" s="132" t="s">
        <v>2049</v>
      </c>
      <c r="E129" s="160">
        <v>5.99</v>
      </c>
      <c r="F129" s="105"/>
      <c r="G129" s="106">
        <f t="shared" si="7"/>
        <v>0</v>
      </c>
    </row>
    <row r="130" spans="1:7" x14ac:dyDescent="0.2">
      <c r="A130" s="132" t="s">
        <v>2050</v>
      </c>
      <c r="B130" s="167">
        <v>92</v>
      </c>
      <c r="C130" s="120" t="s">
        <v>462</v>
      </c>
      <c r="D130" s="132" t="s">
        <v>2051</v>
      </c>
      <c r="E130" s="160">
        <v>5.99</v>
      </c>
      <c r="F130" s="105"/>
      <c r="G130" s="106">
        <f t="shared" si="7"/>
        <v>0</v>
      </c>
    </row>
    <row r="131" spans="1:7" x14ac:dyDescent="0.2">
      <c r="A131" s="132" t="s">
        <v>2052</v>
      </c>
      <c r="B131" s="167">
        <v>92</v>
      </c>
      <c r="C131" s="120" t="s">
        <v>462</v>
      </c>
      <c r="D131" s="132" t="s">
        <v>2053</v>
      </c>
      <c r="E131" s="160">
        <v>5.99</v>
      </c>
      <c r="F131" s="105"/>
      <c r="G131" s="106">
        <f t="shared" si="7"/>
        <v>0</v>
      </c>
    </row>
    <row r="132" spans="1:7" x14ac:dyDescent="0.2">
      <c r="A132" s="132" t="s">
        <v>2054</v>
      </c>
      <c r="B132" s="167">
        <v>92</v>
      </c>
      <c r="C132" s="120" t="s">
        <v>462</v>
      </c>
      <c r="D132" s="132" t="s">
        <v>2055</v>
      </c>
      <c r="E132" s="160">
        <v>5.99</v>
      </c>
      <c r="F132" s="105"/>
      <c r="G132" s="106">
        <f t="shared" si="7"/>
        <v>0</v>
      </c>
    </row>
    <row r="133" spans="1:7" x14ac:dyDescent="0.2">
      <c r="A133" s="132" t="s">
        <v>2056</v>
      </c>
      <c r="B133" s="167">
        <v>92</v>
      </c>
      <c r="C133" s="120" t="s">
        <v>462</v>
      </c>
      <c r="D133" s="132" t="s">
        <v>2057</v>
      </c>
      <c r="E133" s="160">
        <v>5.99</v>
      </c>
      <c r="F133" s="105"/>
      <c r="G133" s="106">
        <f t="shared" si="7"/>
        <v>0</v>
      </c>
    </row>
    <row r="134" spans="1:7" x14ac:dyDescent="0.2">
      <c r="A134" s="132" t="s">
        <v>2058</v>
      </c>
      <c r="B134" s="167">
        <v>92</v>
      </c>
      <c r="C134" s="120" t="s">
        <v>462</v>
      </c>
      <c r="D134" s="132" t="s">
        <v>2059</v>
      </c>
      <c r="E134" s="160">
        <v>5.99</v>
      </c>
      <c r="F134" s="105"/>
      <c r="G134" s="106">
        <f t="shared" si="7"/>
        <v>0</v>
      </c>
    </row>
    <row r="135" spans="1:7" x14ac:dyDescent="0.2">
      <c r="A135" s="132" t="s">
        <v>2060</v>
      </c>
      <c r="B135" s="167">
        <v>92</v>
      </c>
      <c r="C135" s="120" t="s">
        <v>462</v>
      </c>
      <c r="D135" s="132" t="s">
        <v>2061</v>
      </c>
      <c r="E135" s="160">
        <v>5.99</v>
      </c>
      <c r="F135" s="105"/>
      <c r="G135" s="106">
        <f t="shared" si="7"/>
        <v>0</v>
      </c>
    </row>
    <row r="136" spans="1:7" x14ac:dyDescent="0.2">
      <c r="A136" s="132" t="s">
        <v>2062</v>
      </c>
      <c r="B136" s="167">
        <v>92</v>
      </c>
      <c r="C136" s="120" t="s">
        <v>462</v>
      </c>
      <c r="D136" s="132" t="s">
        <v>2063</v>
      </c>
      <c r="E136" s="160">
        <v>5.99</v>
      </c>
      <c r="F136" s="105"/>
      <c r="G136" s="106">
        <f t="shared" si="7"/>
        <v>0</v>
      </c>
    </row>
    <row r="137" spans="1:7" x14ac:dyDescent="0.2">
      <c r="A137" s="132" t="s">
        <v>2064</v>
      </c>
      <c r="B137" s="167">
        <v>92</v>
      </c>
      <c r="C137" s="120" t="s">
        <v>462</v>
      </c>
      <c r="D137" s="132" t="s">
        <v>2065</v>
      </c>
      <c r="E137" s="160">
        <v>5.99</v>
      </c>
      <c r="F137" s="105"/>
      <c r="G137" s="106">
        <f t="shared" si="7"/>
        <v>0</v>
      </c>
    </row>
    <row r="138" spans="1:7" x14ac:dyDescent="0.2">
      <c r="A138" s="132" t="s">
        <v>2066</v>
      </c>
      <c r="B138" s="167">
        <v>92</v>
      </c>
      <c r="C138" s="120" t="s">
        <v>462</v>
      </c>
      <c r="D138" s="132" t="s">
        <v>2067</v>
      </c>
      <c r="E138" s="160">
        <v>5.99</v>
      </c>
      <c r="F138" s="105"/>
      <c r="G138" s="106">
        <f t="shared" si="7"/>
        <v>0</v>
      </c>
    </row>
    <row r="139" spans="1:7" x14ac:dyDescent="0.2">
      <c r="A139" s="132" t="s">
        <v>2068</v>
      </c>
      <c r="B139" s="167">
        <v>92</v>
      </c>
      <c r="C139" s="120" t="s">
        <v>462</v>
      </c>
      <c r="D139" s="132" t="s">
        <v>2069</v>
      </c>
      <c r="E139" s="160">
        <v>5.99</v>
      </c>
      <c r="F139" s="105"/>
      <c r="G139" s="106">
        <f t="shared" si="7"/>
        <v>0</v>
      </c>
    </row>
    <row r="140" spans="1:7" x14ac:dyDescent="0.2">
      <c r="A140" s="132" t="s">
        <v>2070</v>
      </c>
      <c r="B140" s="167">
        <v>92</v>
      </c>
      <c r="C140" s="120" t="s">
        <v>462</v>
      </c>
      <c r="D140" s="132" t="s">
        <v>2071</v>
      </c>
      <c r="E140" s="160">
        <v>5.99</v>
      </c>
      <c r="F140" s="105"/>
      <c r="G140" s="106">
        <f t="shared" si="7"/>
        <v>0</v>
      </c>
    </row>
    <row r="141" spans="1:7" x14ac:dyDescent="0.2">
      <c r="A141" s="132" t="s">
        <v>2072</v>
      </c>
      <c r="B141" s="167">
        <v>92</v>
      </c>
      <c r="C141" s="120" t="s">
        <v>462</v>
      </c>
      <c r="D141" s="132" t="s">
        <v>2073</v>
      </c>
      <c r="E141" s="160">
        <v>5.99</v>
      </c>
      <c r="F141" s="105"/>
      <c r="G141" s="106">
        <f t="shared" si="7"/>
        <v>0</v>
      </c>
    </row>
    <row r="142" spans="1:7" x14ac:dyDescent="0.2">
      <c r="A142" s="132" t="s">
        <v>2074</v>
      </c>
      <c r="B142" s="167">
        <v>92</v>
      </c>
      <c r="C142" s="120" t="s">
        <v>462</v>
      </c>
      <c r="D142" s="132" t="s">
        <v>2075</v>
      </c>
      <c r="E142" s="160">
        <v>5.99</v>
      </c>
      <c r="F142" s="105"/>
      <c r="G142" s="106">
        <f t="shared" si="7"/>
        <v>0</v>
      </c>
    </row>
    <row r="143" spans="1:7" x14ac:dyDescent="0.2">
      <c r="A143" s="132" t="s">
        <v>2076</v>
      </c>
      <c r="B143" s="167">
        <v>92</v>
      </c>
      <c r="C143" s="120" t="s">
        <v>462</v>
      </c>
      <c r="D143" s="132" t="s">
        <v>2077</v>
      </c>
      <c r="E143" s="160">
        <v>5.99</v>
      </c>
      <c r="F143" s="105"/>
      <c r="G143" s="106">
        <f t="shared" si="7"/>
        <v>0</v>
      </c>
    </row>
    <row r="144" spans="1:7" x14ac:dyDescent="0.2">
      <c r="A144" s="132" t="s">
        <v>2078</v>
      </c>
      <c r="B144" s="167">
        <v>92</v>
      </c>
      <c r="C144" s="120" t="s">
        <v>462</v>
      </c>
      <c r="D144" s="132" t="s">
        <v>2079</v>
      </c>
      <c r="E144" s="160">
        <v>5.99</v>
      </c>
      <c r="F144" s="105"/>
      <c r="G144" s="106">
        <f t="shared" si="7"/>
        <v>0</v>
      </c>
    </row>
    <row r="145" spans="1:7" x14ac:dyDescent="0.2">
      <c r="A145" s="132" t="s">
        <v>2080</v>
      </c>
      <c r="B145" s="167">
        <v>92</v>
      </c>
      <c r="C145" s="120" t="s">
        <v>462</v>
      </c>
      <c r="D145" s="132" t="s">
        <v>2081</v>
      </c>
      <c r="E145" s="160">
        <v>5.99</v>
      </c>
      <c r="F145" s="105"/>
      <c r="G145" s="106">
        <f t="shared" si="7"/>
        <v>0</v>
      </c>
    </row>
    <row r="146" spans="1:7" x14ac:dyDescent="0.2">
      <c r="A146" s="132" t="s">
        <v>2082</v>
      </c>
      <c r="B146" s="167">
        <v>92</v>
      </c>
      <c r="C146" s="120" t="s">
        <v>462</v>
      </c>
      <c r="D146" s="132" t="s">
        <v>2083</v>
      </c>
      <c r="E146" s="160">
        <v>5.99</v>
      </c>
      <c r="F146" s="105"/>
      <c r="G146" s="106">
        <f t="shared" si="7"/>
        <v>0</v>
      </c>
    </row>
    <row r="147" spans="1:7" x14ac:dyDescent="0.2">
      <c r="A147" s="132" t="s">
        <v>2084</v>
      </c>
      <c r="B147" s="167">
        <v>92</v>
      </c>
      <c r="C147" s="120" t="s">
        <v>462</v>
      </c>
      <c r="D147" s="132" t="s">
        <v>2085</v>
      </c>
      <c r="E147" s="160">
        <v>5.99</v>
      </c>
      <c r="F147" s="105"/>
      <c r="G147" s="106">
        <f t="shared" si="7"/>
        <v>0</v>
      </c>
    </row>
    <row r="148" spans="1:7" s="100" customFormat="1" x14ac:dyDescent="0.2">
      <c r="A148" s="132" t="s">
        <v>2086</v>
      </c>
      <c r="B148" s="167">
        <v>92</v>
      </c>
      <c r="C148" s="120" t="s">
        <v>462</v>
      </c>
      <c r="D148" s="132" t="s">
        <v>2087</v>
      </c>
      <c r="E148" s="160">
        <v>5.99</v>
      </c>
      <c r="F148" s="102"/>
      <c r="G148" s="106">
        <f t="shared" si="7"/>
        <v>0</v>
      </c>
    </row>
    <row r="149" spans="1:7" x14ac:dyDescent="0.2">
      <c r="A149" s="132" t="s">
        <v>2088</v>
      </c>
      <c r="B149" s="167">
        <v>92</v>
      </c>
      <c r="C149" s="120" t="s">
        <v>462</v>
      </c>
      <c r="D149" s="132" t="s">
        <v>2089</v>
      </c>
      <c r="E149" s="160">
        <v>5.99</v>
      </c>
      <c r="F149" s="105"/>
      <c r="G149" s="106">
        <f t="shared" si="7"/>
        <v>0</v>
      </c>
    </row>
    <row r="150" spans="1:7" x14ac:dyDescent="0.2">
      <c r="A150" s="132" t="s">
        <v>2090</v>
      </c>
      <c r="B150" s="167">
        <v>92</v>
      </c>
      <c r="C150" s="120" t="s">
        <v>462</v>
      </c>
      <c r="D150" s="132" t="s">
        <v>2091</v>
      </c>
      <c r="E150" s="160">
        <v>5.99</v>
      </c>
      <c r="F150" s="105"/>
      <c r="G150" s="106">
        <f t="shared" si="7"/>
        <v>0</v>
      </c>
    </row>
    <row r="151" spans="1:7" x14ac:dyDescent="0.2">
      <c r="A151" s="132" t="s">
        <v>2092</v>
      </c>
      <c r="B151" s="167">
        <v>92</v>
      </c>
      <c r="C151" s="120" t="s">
        <v>462</v>
      </c>
      <c r="D151" s="132" t="s">
        <v>2093</v>
      </c>
      <c r="E151" s="160">
        <v>5.99</v>
      </c>
      <c r="F151" s="105"/>
      <c r="G151" s="106">
        <f t="shared" si="7"/>
        <v>0</v>
      </c>
    </row>
    <row r="152" spans="1:7" x14ac:dyDescent="0.2">
      <c r="A152" s="132" t="s">
        <v>2094</v>
      </c>
      <c r="B152" s="167">
        <v>92</v>
      </c>
      <c r="C152" s="120" t="s">
        <v>462</v>
      </c>
      <c r="D152" s="132" t="s">
        <v>2095</v>
      </c>
      <c r="E152" s="160">
        <v>5.99</v>
      </c>
      <c r="F152" s="105"/>
      <c r="G152" s="106">
        <f t="shared" si="7"/>
        <v>0</v>
      </c>
    </row>
    <row r="153" spans="1:7" x14ac:dyDescent="0.2">
      <c r="A153" s="132" t="s">
        <v>2096</v>
      </c>
      <c r="B153" s="167">
        <v>92</v>
      </c>
      <c r="C153" s="120" t="s">
        <v>462</v>
      </c>
      <c r="D153" s="132" t="s">
        <v>2097</v>
      </c>
      <c r="E153" s="160">
        <v>5.99</v>
      </c>
      <c r="F153" s="105"/>
      <c r="G153" s="106">
        <f t="shared" si="7"/>
        <v>0</v>
      </c>
    </row>
    <row r="154" spans="1:7" x14ac:dyDescent="0.2">
      <c r="A154" s="128" t="s">
        <v>2098</v>
      </c>
      <c r="B154" s="136"/>
      <c r="C154" s="148"/>
      <c r="D154" s="136"/>
      <c r="E154" s="172"/>
      <c r="F154" s="112"/>
      <c r="G154" s="138"/>
    </row>
    <row r="155" spans="1:7" x14ac:dyDescent="0.2">
      <c r="A155" s="132" t="s">
        <v>2099</v>
      </c>
      <c r="B155" s="167">
        <v>92</v>
      </c>
      <c r="C155" s="120" t="s">
        <v>462</v>
      </c>
      <c r="D155" s="132" t="s">
        <v>2100</v>
      </c>
      <c r="E155" s="160">
        <v>5.99</v>
      </c>
      <c r="F155" s="105"/>
      <c r="G155" s="106">
        <f t="shared" ref="G155:G163" si="8">+E155*F155</f>
        <v>0</v>
      </c>
    </row>
    <row r="156" spans="1:7" x14ac:dyDescent="0.2">
      <c r="A156" s="132" t="s">
        <v>2101</v>
      </c>
      <c r="B156" s="167">
        <v>92</v>
      </c>
      <c r="C156" s="120" t="s">
        <v>462</v>
      </c>
      <c r="D156" s="132" t="s">
        <v>2102</v>
      </c>
      <c r="E156" s="160">
        <v>5.99</v>
      </c>
      <c r="F156" s="105"/>
      <c r="G156" s="106">
        <f t="shared" si="8"/>
        <v>0</v>
      </c>
    </row>
    <row r="157" spans="1:7" x14ac:dyDescent="0.2">
      <c r="A157" s="132" t="s">
        <v>2103</v>
      </c>
      <c r="B157" s="167">
        <v>92</v>
      </c>
      <c r="C157" s="120" t="s">
        <v>462</v>
      </c>
      <c r="D157" s="132" t="s">
        <v>2104</v>
      </c>
      <c r="E157" s="160">
        <v>5.99</v>
      </c>
      <c r="F157" s="105"/>
      <c r="G157" s="106">
        <f t="shared" si="8"/>
        <v>0</v>
      </c>
    </row>
    <row r="158" spans="1:7" x14ac:dyDescent="0.2">
      <c r="A158" s="132" t="s">
        <v>2105</v>
      </c>
      <c r="B158" s="167">
        <v>92</v>
      </c>
      <c r="C158" s="120" t="s">
        <v>462</v>
      </c>
      <c r="D158" s="132" t="s">
        <v>2106</v>
      </c>
      <c r="E158" s="160">
        <v>5.99</v>
      </c>
      <c r="F158" s="105"/>
      <c r="G158" s="106">
        <f t="shared" si="8"/>
        <v>0</v>
      </c>
    </row>
    <row r="159" spans="1:7" x14ac:dyDescent="0.2">
      <c r="A159" s="132" t="s">
        <v>2107</v>
      </c>
      <c r="B159" s="167">
        <v>92</v>
      </c>
      <c r="C159" s="120" t="s">
        <v>462</v>
      </c>
      <c r="D159" s="132" t="s">
        <v>2108</v>
      </c>
      <c r="E159" s="160">
        <v>5.99</v>
      </c>
      <c r="F159" s="105"/>
      <c r="G159" s="106">
        <f t="shared" si="8"/>
        <v>0</v>
      </c>
    </row>
    <row r="160" spans="1:7" x14ac:dyDescent="0.2">
      <c r="A160" s="132" t="s">
        <v>2109</v>
      </c>
      <c r="B160" s="167">
        <v>92</v>
      </c>
      <c r="C160" s="120" t="s">
        <v>462</v>
      </c>
      <c r="D160" s="132" t="s">
        <v>2110</v>
      </c>
      <c r="E160" s="160">
        <v>5.99</v>
      </c>
      <c r="F160" s="105"/>
      <c r="G160" s="106">
        <f t="shared" si="8"/>
        <v>0</v>
      </c>
    </row>
    <row r="161" spans="1:7" x14ac:dyDescent="0.2">
      <c r="A161" s="132" t="s">
        <v>2111</v>
      </c>
      <c r="B161" s="167">
        <v>92</v>
      </c>
      <c r="C161" s="120" t="s">
        <v>462</v>
      </c>
      <c r="D161" s="132" t="s">
        <v>2112</v>
      </c>
      <c r="E161" s="160">
        <v>5.99</v>
      </c>
      <c r="F161" s="105"/>
      <c r="G161" s="106">
        <f t="shared" si="8"/>
        <v>0</v>
      </c>
    </row>
    <row r="162" spans="1:7" x14ac:dyDescent="0.2">
      <c r="A162" s="132" t="s">
        <v>2113</v>
      </c>
      <c r="B162" s="167">
        <v>92</v>
      </c>
      <c r="C162" s="120" t="s">
        <v>462</v>
      </c>
      <c r="D162" s="132" t="s">
        <v>2114</v>
      </c>
      <c r="E162" s="160">
        <v>5.99</v>
      </c>
      <c r="F162" s="105"/>
      <c r="G162" s="106">
        <f t="shared" si="8"/>
        <v>0</v>
      </c>
    </row>
    <row r="163" spans="1:7" x14ac:dyDescent="0.2">
      <c r="A163" s="132" t="s">
        <v>651</v>
      </c>
      <c r="B163" s="167">
        <v>92</v>
      </c>
      <c r="C163" s="120" t="s">
        <v>462</v>
      </c>
      <c r="D163" s="132" t="s">
        <v>652</v>
      </c>
      <c r="E163" s="160">
        <v>5.99</v>
      </c>
      <c r="F163" s="105"/>
      <c r="G163" s="106">
        <f t="shared" si="8"/>
        <v>0</v>
      </c>
    </row>
    <row r="164" spans="1:7" x14ac:dyDescent="0.2">
      <c r="A164" s="132" t="s">
        <v>653</v>
      </c>
      <c r="B164" s="167">
        <v>92</v>
      </c>
      <c r="C164" s="120" t="s">
        <v>462</v>
      </c>
      <c r="D164" s="132" t="s">
        <v>654</v>
      </c>
      <c r="E164" s="160">
        <v>5.99</v>
      </c>
      <c r="F164" s="105"/>
      <c r="G164" s="106">
        <f t="shared" ref="G164:G200" si="9">+E164*F164</f>
        <v>0</v>
      </c>
    </row>
    <row r="165" spans="1:7" x14ac:dyDescent="0.2">
      <c r="A165" s="132" t="s">
        <v>655</v>
      </c>
      <c r="B165" s="167">
        <v>92</v>
      </c>
      <c r="C165" s="120" t="s">
        <v>462</v>
      </c>
      <c r="D165" s="132" t="s">
        <v>656</v>
      </c>
      <c r="E165" s="160">
        <v>5.99</v>
      </c>
      <c r="F165" s="105"/>
      <c r="G165" s="106">
        <f t="shared" si="9"/>
        <v>0</v>
      </c>
    </row>
    <row r="166" spans="1:7" x14ac:dyDescent="0.2">
      <c r="A166" s="132" t="s">
        <v>657</v>
      </c>
      <c r="B166" s="167">
        <v>92</v>
      </c>
      <c r="C166" s="120" t="s">
        <v>462</v>
      </c>
      <c r="D166" s="132" t="s">
        <v>658</v>
      </c>
      <c r="E166" s="160">
        <v>5.99</v>
      </c>
      <c r="F166" s="105"/>
      <c r="G166" s="106">
        <f t="shared" si="9"/>
        <v>0</v>
      </c>
    </row>
    <row r="167" spans="1:7" x14ac:dyDescent="0.2">
      <c r="A167" s="132" t="s">
        <v>659</v>
      </c>
      <c r="B167" s="167">
        <v>92</v>
      </c>
      <c r="C167" s="120" t="s">
        <v>462</v>
      </c>
      <c r="D167" s="132" t="s">
        <v>660</v>
      </c>
      <c r="E167" s="160">
        <v>5.99</v>
      </c>
      <c r="F167" s="105"/>
      <c r="G167" s="106">
        <f t="shared" si="9"/>
        <v>0</v>
      </c>
    </row>
    <row r="168" spans="1:7" x14ac:dyDescent="0.2">
      <c r="A168" s="132" t="s">
        <v>661</v>
      </c>
      <c r="B168" s="167">
        <v>92</v>
      </c>
      <c r="C168" s="120" t="s">
        <v>462</v>
      </c>
      <c r="D168" s="132" t="s">
        <v>662</v>
      </c>
      <c r="E168" s="160">
        <v>5.99</v>
      </c>
      <c r="F168" s="105"/>
      <c r="G168" s="106">
        <f t="shared" si="9"/>
        <v>0</v>
      </c>
    </row>
    <row r="169" spans="1:7" s="100" customFormat="1" x14ac:dyDescent="0.2">
      <c r="A169" s="132" t="s">
        <v>663</v>
      </c>
      <c r="B169" s="167">
        <v>92</v>
      </c>
      <c r="C169" s="120" t="s">
        <v>462</v>
      </c>
      <c r="D169" s="132" t="s">
        <v>664</v>
      </c>
      <c r="E169" s="160">
        <v>5.99</v>
      </c>
      <c r="F169" s="105"/>
      <c r="G169" s="106">
        <f t="shared" si="9"/>
        <v>0</v>
      </c>
    </row>
    <row r="170" spans="1:7" s="100" customFormat="1" x14ac:dyDescent="0.2">
      <c r="A170" s="132" t="s">
        <v>665</v>
      </c>
      <c r="B170" s="167">
        <v>92</v>
      </c>
      <c r="C170" s="120" t="s">
        <v>462</v>
      </c>
      <c r="D170" s="132" t="s">
        <v>666</v>
      </c>
      <c r="E170" s="160">
        <v>5.99</v>
      </c>
      <c r="F170" s="102"/>
      <c r="G170" s="106">
        <f t="shared" si="9"/>
        <v>0</v>
      </c>
    </row>
    <row r="171" spans="1:7" s="100" customFormat="1" x14ac:dyDescent="0.2">
      <c r="A171" s="132" t="s">
        <v>667</v>
      </c>
      <c r="B171" s="167">
        <v>92</v>
      </c>
      <c r="C171" s="120" t="s">
        <v>462</v>
      </c>
      <c r="D171" s="132" t="s">
        <v>668</v>
      </c>
      <c r="E171" s="160">
        <v>5.99</v>
      </c>
      <c r="F171" s="102"/>
      <c r="G171" s="106">
        <f t="shared" si="9"/>
        <v>0</v>
      </c>
    </row>
    <row r="172" spans="1:7" s="100" customFormat="1" x14ac:dyDescent="0.2">
      <c r="A172" s="128" t="s">
        <v>669</v>
      </c>
      <c r="B172" s="136"/>
      <c r="C172" s="148"/>
      <c r="D172" s="136"/>
      <c r="E172" s="112"/>
      <c r="F172" s="112"/>
      <c r="G172" s="138"/>
    </row>
    <row r="173" spans="1:7" s="100" customFormat="1" x14ac:dyDescent="0.2">
      <c r="A173" s="132" t="s">
        <v>670</v>
      </c>
      <c r="B173" s="167">
        <v>93</v>
      </c>
      <c r="C173" s="120" t="s">
        <v>462</v>
      </c>
      <c r="D173" s="132" t="s">
        <v>671</v>
      </c>
      <c r="E173" s="108">
        <v>14.99</v>
      </c>
      <c r="F173" s="102"/>
      <c r="G173" s="106">
        <f t="shared" si="9"/>
        <v>0</v>
      </c>
    </row>
    <row r="174" spans="1:7" s="100" customFormat="1" x14ac:dyDescent="0.2">
      <c r="A174" s="132" t="s">
        <v>672</v>
      </c>
      <c r="B174" s="167">
        <v>93</v>
      </c>
      <c r="C174" s="120" t="s">
        <v>462</v>
      </c>
      <c r="D174" s="132" t="s">
        <v>673</v>
      </c>
      <c r="E174" s="108">
        <v>14.99</v>
      </c>
      <c r="F174" s="102"/>
      <c r="G174" s="106">
        <f t="shared" si="9"/>
        <v>0</v>
      </c>
    </row>
    <row r="175" spans="1:7" s="100" customFormat="1" x14ac:dyDescent="0.2">
      <c r="A175" s="132" t="s">
        <v>674</v>
      </c>
      <c r="B175" s="167">
        <v>93</v>
      </c>
      <c r="C175" s="120" t="s">
        <v>462</v>
      </c>
      <c r="D175" s="132" t="s">
        <v>675</v>
      </c>
      <c r="E175" s="108">
        <v>14.99</v>
      </c>
      <c r="F175" s="102"/>
      <c r="G175" s="106">
        <f t="shared" si="9"/>
        <v>0</v>
      </c>
    </row>
    <row r="176" spans="1:7" s="100" customFormat="1" x14ac:dyDescent="0.2">
      <c r="A176" s="132" t="s">
        <v>676</v>
      </c>
      <c r="B176" s="167">
        <v>93</v>
      </c>
      <c r="C176" s="120" t="s">
        <v>462</v>
      </c>
      <c r="D176" s="132" t="s">
        <v>677</v>
      </c>
      <c r="E176" s="108">
        <v>14.99</v>
      </c>
      <c r="F176" s="102"/>
      <c r="G176" s="106">
        <f t="shared" si="9"/>
        <v>0</v>
      </c>
    </row>
    <row r="177" spans="1:7" s="100" customFormat="1" x14ac:dyDescent="0.2">
      <c r="A177" s="132" t="s">
        <v>678</v>
      </c>
      <c r="B177" s="167">
        <v>93</v>
      </c>
      <c r="C177" s="120" t="s">
        <v>462</v>
      </c>
      <c r="D177" s="132" t="s">
        <v>679</v>
      </c>
      <c r="E177" s="108">
        <v>14.99</v>
      </c>
      <c r="F177" s="102"/>
      <c r="G177" s="106">
        <f t="shared" si="9"/>
        <v>0</v>
      </c>
    </row>
    <row r="178" spans="1:7" s="100" customFormat="1" x14ac:dyDescent="0.2">
      <c r="A178" s="132" t="s">
        <v>680</v>
      </c>
      <c r="B178" s="167">
        <v>93</v>
      </c>
      <c r="C178" s="120" t="s">
        <v>462</v>
      </c>
      <c r="D178" s="132" t="s">
        <v>681</v>
      </c>
      <c r="E178" s="108">
        <v>14.99</v>
      </c>
      <c r="F178" s="102"/>
      <c r="G178" s="106">
        <f t="shared" si="9"/>
        <v>0</v>
      </c>
    </row>
    <row r="179" spans="1:7" s="100" customFormat="1" x14ac:dyDescent="0.2">
      <c r="A179" s="132" t="s">
        <v>682</v>
      </c>
      <c r="B179" s="167">
        <v>93</v>
      </c>
      <c r="C179" s="120" t="s">
        <v>462</v>
      </c>
      <c r="D179" s="132" t="s">
        <v>683</v>
      </c>
      <c r="E179" s="108">
        <v>14.99</v>
      </c>
      <c r="F179" s="102"/>
      <c r="G179" s="106">
        <f t="shared" si="9"/>
        <v>0</v>
      </c>
    </row>
    <row r="180" spans="1:7" s="100" customFormat="1" x14ac:dyDescent="0.2">
      <c r="A180" s="132" t="s">
        <v>684</v>
      </c>
      <c r="B180" s="167">
        <v>93</v>
      </c>
      <c r="C180" s="120" t="s">
        <v>462</v>
      </c>
      <c r="D180" s="132" t="s">
        <v>685</v>
      </c>
      <c r="E180" s="108">
        <v>14.99</v>
      </c>
      <c r="F180" s="102"/>
      <c r="G180" s="106">
        <f t="shared" si="9"/>
        <v>0</v>
      </c>
    </row>
    <row r="181" spans="1:7" s="100" customFormat="1" x14ac:dyDescent="0.2">
      <c r="A181" s="132" t="s">
        <v>686</v>
      </c>
      <c r="B181" s="167">
        <v>93</v>
      </c>
      <c r="C181" s="120" t="s">
        <v>462</v>
      </c>
      <c r="D181" s="132" t="s">
        <v>687</v>
      </c>
      <c r="E181" s="108">
        <v>14.99</v>
      </c>
      <c r="F181" s="102"/>
      <c r="G181" s="106">
        <f t="shared" si="9"/>
        <v>0</v>
      </c>
    </row>
    <row r="182" spans="1:7" s="100" customFormat="1" x14ac:dyDescent="0.2">
      <c r="A182" s="128" t="s">
        <v>688</v>
      </c>
      <c r="B182" s="136"/>
      <c r="C182" s="148"/>
      <c r="D182" s="136"/>
      <c r="E182" s="112"/>
      <c r="F182" s="112"/>
      <c r="G182" s="138"/>
    </row>
    <row r="183" spans="1:7" s="100" customFormat="1" x14ac:dyDescent="0.2">
      <c r="A183" s="132" t="s">
        <v>689</v>
      </c>
      <c r="B183" s="132">
        <v>94</v>
      </c>
      <c r="C183" s="120" t="s">
        <v>462</v>
      </c>
      <c r="D183" s="132" t="s">
        <v>690</v>
      </c>
      <c r="E183" s="108">
        <v>14.99</v>
      </c>
      <c r="F183" s="102"/>
      <c r="G183" s="106">
        <f t="shared" si="9"/>
        <v>0</v>
      </c>
    </row>
    <row r="184" spans="1:7" s="100" customFormat="1" x14ac:dyDescent="0.2">
      <c r="A184" s="132" t="s">
        <v>691</v>
      </c>
      <c r="B184" s="132">
        <v>94</v>
      </c>
      <c r="C184" s="120" t="s">
        <v>462</v>
      </c>
      <c r="D184" s="132" t="s">
        <v>692</v>
      </c>
      <c r="E184" s="108">
        <v>14.99</v>
      </c>
      <c r="F184" s="102"/>
      <c r="G184" s="106">
        <f t="shared" si="9"/>
        <v>0</v>
      </c>
    </row>
    <row r="185" spans="1:7" s="100" customFormat="1" x14ac:dyDescent="0.2">
      <c r="A185" s="132" t="s">
        <v>693</v>
      </c>
      <c r="B185" s="132">
        <v>94</v>
      </c>
      <c r="C185" s="120" t="s">
        <v>462</v>
      </c>
      <c r="D185" s="132" t="s">
        <v>694</v>
      </c>
      <c r="E185" s="108">
        <v>14.99</v>
      </c>
      <c r="F185" s="102"/>
      <c r="G185" s="106">
        <f t="shared" si="9"/>
        <v>0</v>
      </c>
    </row>
    <row r="186" spans="1:7" s="100" customFormat="1" x14ac:dyDescent="0.2">
      <c r="A186" s="132" t="s">
        <v>695</v>
      </c>
      <c r="B186" s="132">
        <v>94</v>
      </c>
      <c r="C186" s="120" t="s">
        <v>462</v>
      </c>
      <c r="D186" s="132" t="s">
        <v>696</v>
      </c>
      <c r="E186" s="108">
        <v>14.99</v>
      </c>
      <c r="F186" s="102"/>
      <c r="G186" s="106">
        <f t="shared" si="9"/>
        <v>0</v>
      </c>
    </row>
    <row r="187" spans="1:7" s="100" customFormat="1" x14ac:dyDescent="0.2">
      <c r="A187" s="132" t="s">
        <v>697</v>
      </c>
      <c r="B187" s="132">
        <v>94</v>
      </c>
      <c r="C187" s="120" t="s">
        <v>462</v>
      </c>
      <c r="D187" s="132" t="s">
        <v>698</v>
      </c>
      <c r="E187" s="108">
        <v>14.99</v>
      </c>
      <c r="F187" s="102"/>
      <c r="G187" s="106">
        <f t="shared" si="9"/>
        <v>0</v>
      </c>
    </row>
    <row r="188" spans="1:7" s="100" customFormat="1" x14ac:dyDescent="0.2">
      <c r="A188" s="132" t="s">
        <v>699</v>
      </c>
      <c r="B188" s="132">
        <v>94</v>
      </c>
      <c r="C188" s="120" t="s">
        <v>462</v>
      </c>
      <c r="D188" s="132" t="s">
        <v>700</v>
      </c>
      <c r="E188" s="108">
        <v>14.99</v>
      </c>
      <c r="F188" s="102"/>
      <c r="G188" s="106">
        <f t="shared" si="9"/>
        <v>0</v>
      </c>
    </row>
    <row r="189" spans="1:7" s="100" customFormat="1" x14ac:dyDescent="0.2">
      <c r="A189" s="128" t="s">
        <v>701</v>
      </c>
      <c r="B189" s="136"/>
      <c r="C189" s="148"/>
      <c r="D189" s="136"/>
      <c r="E189" s="112"/>
      <c r="F189" s="112"/>
      <c r="G189" s="138"/>
    </row>
    <row r="190" spans="1:7" s="100" customFormat="1" x14ac:dyDescent="0.2">
      <c r="A190" s="132" t="s">
        <v>702</v>
      </c>
      <c r="B190" s="132">
        <v>94</v>
      </c>
      <c r="C190" s="120" t="s">
        <v>462</v>
      </c>
      <c r="D190" s="132" t="s">
        <v>703</v>
      </c>
      <c r="E190" s="108">
        <v>5.99</v>
      </c>
      <c r="F190" s="102"/>
      <c r="G190" s="106">
        <f t="shared" si="9"/>
        <v>0</v>
      </c>
    </row>
    <row r="191" spans="1:7" s="100" customFormat="1" x14ac:dyDescent="0.2">
      <c r="A191" s="132" t="s">
        <v>704</v>
      </c>
      <c r="B191" s="132">
        <v>94</v>
      </c>
      <c r="C191" s="120" t="s">
        <v>462</v>
      </c>
      <c r="D191" s="132" t="s">
        <v>705</v>
      </c>
      <c r="E191" s="108">
        <v>5.99</v>
      </c>
      <c r="F191" s="102"/>
      <c r="G191" s="106">
        <f t="shared" si="9"/>
        <v>0</v>
      </c>
    </row>
    <row r="192" spans="1:7" s="100" customFormat="1" x14ac:dyDescent="0.2">
      <c r="A192" s="132" t="s">
        <v>706</v>
      </c>
      <c r="B192" s="132">
        <v>94</v>
      </c>
      <c r="C192" s="120" t="s">
        <v>462</v>
      </c>
      <c r="D192" s="132" t="s">
        <v>707</v>
      </c>
      <c r="E192" s="108">
        <v>5.99</v>
      </c>
      <c r="F192" s="102"/>
      <c r="G192" s="106">
        <f t="shared" si="9"/>
        <v>0</v>
      </c>
    </row>
    <row r="193" spans="1:7" s="100" customFormat="1" x14ac:dyDescent="0.2">
      <c r="A193" s="132" t="s">
        <v>708</v>
      </c>
      <c r="B193" s="132">
        <v>94</v>
      </c>
      <c r="C193" s="120" t="s">
        <v>462</v>
      </c>
      <c r="D193" s="132" t="s">
        <v>709</v>
      </c>
      <c r="E193" s="108">
        <v>5.99</v>
      </c>
      <c r="F193" s="102"/>
      <c r="G193" s="106">
        <f t="shared" si="9"/>
        <v>0</v>
      </c>
    </row>
    <row r="194" spans="1:7" s="100" customFormat="1" x14ac:dyDescent="0.2">
      <c r="A194" s="132" t="s">
        <v>710</v>
      </c>
      <c r="B194" s="132">
        <v>94</v>
      </c>
      <c r="C194" s="120" t="s">
        <v>462</v>
      </c>
      <c r="D194" s="132" t="s">
        <v>711</v>
      </c>
      <c r="E194" s="108">
        <v>5.99</v>
      </c>
      <c r="F194" s="102"/>
      <c r="G194" s="106">
        <f t="shared" si="9"/>
        <v>0</v>
      </c>
    </row>
    <row r="195" spans="1:7" x14ac:dyDescent="0.2">
      <c r="A195" s="132" t="s">
        <v>712</v>
      </c>
      <c r="B195" s="132">
        <v>94</v>
      </c>
      <c r="C195" s="120" t="s">
        <v>462</v>
      </c>
      <c r="D195" s="132" t="s">
        <v>713</v>
      </c>
      <c r="E195" s="108">
        <v>5.99</v>
      </c>
      <c r="F195" s="102"/>
      <c r="G195" s="106">
        <f t="shared" si="9"/>
        <v>0</v>
      </c>
    </row>
    <row r="196" spans="1:7" s="100" customFormat="1" x14ac:dyDescent="0.2">
      <c r="A196" s="132" t="s">
        <v>714</v>
      </c>
      <c r="B196" s="132">
        <v>94</v>
      </c>
      <c r="C196" s="120" t="s">
        <v>462</v>
      </c>
      <c r="D196" s="132" t="s">
        <v>715</v>
      </c>
      <c r="E196" s="108">
        <v>5.99</v>
      </c>
      <c r="F196" s="102"/>
      <c r="G196" s="106">
        <f t="shared" si="9"/>
        <v>0</v>
      </c>
    </row>
    <row r="197" spans="1:7" s="100" customFormat="1" x14ac:dyDescent="0.2">
      <c r="A197" s="132" t="s">
        <v>716</v>
      </c>
      <c r="B197" s="132">
        <v>94</v>
      </c>
      <c r="C197" s="120" t="s">
        <v>462</v>
      </c>
      <c r="D197" s="132" t="s">
        <v>717</v>
      </c>
      <c r="E197" s="108">
        <v>5.99</v>
      </c>
      <c r="F197" s="102"/>
      <c r="G197" s="106">
        <f t="shared" si="9"/>
        <v>0</v>
      </c>
    </row>
    <row r="198" spans="1:7" s="100" customFormat="1" x14ac:dyDescent="0.2">
      <c r="A198" s="132" t="s">
        <v>718</v>
      </c>
      <c r="B198" s="132">
        <v>94</v>
      </c>
      <c r="C198" s="120" t="s">
        <v>462</v>
      </c>
      <c r="D198" s="132" t="s">
        <v>719</v>
      </c>
      <c r="E198" s="108">
        <v>5.99</v>
      </c>
      <c r="F198" s="102"/>
      <c r="G198" s="106">
        <f t="shared" si="9"/>
        <v>0</v>
      </c>
    </row>
    <row r="199" spans="1:7" s="100" customFormat="1" x14ac:dyDescent="0.2">
      <c r="A199" s="132" t="s">
        <v>720</v>
      </c>
      <c r="B199" s="132">
        <v>94</v>
      </c>
      <c r="C199" s="120" t="s">
        <v>462</v>
      </c>
      <c r="D199" s="132" t="s">
        <v>721</v>
      </c>
      <c r="E199" s="108">
        <v>5.99</v>
      </c>
      <c r="F199" s="102"/>
      <c r="G199" s="106">
        <f t="shared" si="9"/>
        <v>0</v>
      </c>
    </row>
    <row r="200" spans="1:7" s="100" customFormat="1" ht="13.5" thickBot="1" x14ac:dyDescent="0.25">
      <c r="A200" s="132" t="s">
        <v>722</v>
      </c>
      <c r="B200" s="132">
        <v>94</v>
      </c>
      <c r="C200" s="120" t="s">
        <v>462</v>
      </c>
      <c r="D200" s="132" t="s">
        <v>723</v>
      </c>
      <c r="E200" s="108">
        <v>5.99</v>
      </c>
      <c r="F200" s="102"/>
      <c r="G200" s="106">
        <f t="shared" si="9"/>
        <v>0</v>
      </c>
    </row>
    <row r="201" spans="1:7" s="55" customFormat="1" ht="16.5" thickBot="1" x14ac:dyDescent="0.3">
      <c r="A201" s="538" t="s">
        <v>3727</v>
      </c>
      <c r="B201" s="539"/>
      <c r="C201" s="539"/>
      <c r="D201" s="539"/>
      <c r="E201" s="539"/>
      <c r="F201" s="540"/>
      <c r="G201" s="157">
        <f>SUM(G9:G200)</f>
        <v>0</v>
      </c>
    </row>
  </sheetData>
  <mergeCells count="1">
    <mergeCell ref="A201:F201"/>
  </mergeCells>
  <phoneticPr fontId="29" type="noConversion"/>
  <pageMargins left="0.75" right="0.75" top="1" bottom="1" header="0.5" footer="0.5"/>
  <pageSetup paperSize="5" scale="7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abSelected="1" topLeftCell="A52" workbookViewId="0">
      <selection activeCell="A104" sqref="A104"/>
    </sheetView>
  </sheetViews>
  <sheetFormatPr defaultRowHeight="12.75" x14ac:dyDescent="0.2"/>
  <cols>
    <col min="1" max="1" width="65.85546875" style="123" bestFit="1" customWidth="1"/>
    <col min="2" max="2" width="8.140625" style="127" customWidth="1"/>
    <col min="3" max="3" width="9.85546875" style="123" customWidth="1"/>
    <col min="4" max="4" width="16.42578125" style="123" bestFit="1" customWidth="1"/>
    <col min="5" max="5" width="9.140625" style="139"/>
    <col min="6" max="6" width="9.140625" style="127"/>
    <col min="7" max="16384" width="9.140625" style="123"/>
  </cols>
  <sheetData>
    <row r="1" spans="1:8" x14ac:dyDescent="0.2">
      <c r="A1" s="89" t="s">
        <v>2958</v>
      </c>
      <c r="B1" s="92"/>
      <c r="C1" s="90"/>
      <c r="D1" s="90"/>
      <c r="E1" s="93"/>
      <c r="F1" s="436"/>
      <c r="G1" s="90"/>
      <c r="H1" s="90"/>
    </row>
    <row r="2" spans="1:8" x14ac:dyDescent="0.2">
      <c r="A2" s="58"/>
      <c r="B2" s="70"/>
      <c r="C2" s="70"/>
      <c r="D2" s="70"/>
      <c r="E2" s="94"/>
      <c r="F2" s="437"/>
      <c r="G2" s="55"/>
      <c r="H2" s="55"/>
    </row>
    <row r="3" spans="1:8" ht="13.5" thickBot="1" x14ac:dyDescent="0.25">
      <c r="A3" s="89" t="s">
        <v>2959</v>
      </c>
      <c r="B3" s="92"/>
      <c r="C3" s="90"/>
      <c r="D3" s="90"/>
      <c r="E3" s="93"/>
      <c r="F3" s="436"/>
      <c r="G3" s="90"/>
      <c r="H3" s="90"/>
    </row>
    <row r="4" spans="1:8" ht="13.5" thickBot="1" x14ac:dyDescent="0.25">
      <c r="A4" s="73" t="s">
        <v>2956</v>
      </c>
      <c r="B4" s="74">
        <v>1</v>
      </c>
      <c r="C4" s="358" t="s">
        <v>2957</v>
      </c>
      <c r="D4" s="95"/>
      <c r="E4" s="75"/>
      <c r="G4" s="55"/>
      <c r="H4" s="55"/>
    </row>
    <row r="5" spans="1:8" x14ac:dyDescent="0.2">
      <c r="A5" s="78"/>
      <c r="B5" s="79"/>
      <c r="C5" s="80"/>
      <c r="D5" s="80"/>
      <c r="E5" s="96"/>
      <c r="F5" s="438"/>
      <c r="G5" s="58"/>
      <c r="H5" s="58"/>
    </row>
    <row r="7" spans="1:8" s="147" customFormat="1" ht="25.5" x14ac:dyDescent="0.2">
      <c r="A7" s="109" t="s">
        <v>3654</v>
      </c>
      <c r="B7" s="109" t="s">
        <v>3649</v>
      </c>
      <c r="C7" s="109" t="s">
        <v>3724</v>
      </c>
      <c r="D7" s="109" t="s">
        <v>2970</v>
      </c>
      <c r="E7" s="146" t="s">
        <v>3634</v>
      </c>
      <c r="F7" s="439" t="s">
        <v>3713</v>
      </c>
      <c r="G7" s="111" t="s">
        <v>3719</v>
      </c>
    </row>
    <row r="8" spans="1:8" customFormat="1" x14ac:dyDescent="0.2">
      <c r="A8" s="234" t="s">
        <v>4158</v>
      </c>
      <c r="B8" s="263"/>
      <c r="C8" s="263"/>
      <c r="D8" s="263"/>
      <c r="E8" s="263"/>
      <c r="F8" s="440"/>
      <c r="G8" s="359"/>
      <c r="H8" s="318"/>
    </row>
    <row r="9" spans="1:8" customFormat="1" x14ac:dyDescent="0.2">
      <c r="A9" s="324" t="s">
        <v>4159</v>
      </c>
      <c r="B9" s="324">
        <v>96</v>
      </c>
      <c r="C9" s="307" t="s">
        <v>462</v>
      </c>
      <c r="D9" s="324" t="s">
        <v>4160</v>
      </c>
      <c r="E9" s="326">
        <v>64.95</v>
      </c>
      <c r="F9" s="441"/>
      <c r="G9" s="355">
        <f>E9*F9</f>
        <v>0</v>
      </c>
      <c r="H9" s="318"/>
    </row>
    <row r="10" spans="1:8" customFormat="1" x14ac:dyDescent="0.2">
      <c r="A10" s="324" t="s">
        <v>4161</v>
      </c>
      <c r="B10" s="324">
        <v>96</v>
      </c>
      <c r="C10" s="307" t="s">
        <v>462</v>
      </c>
      <c r="D10" s="324" t="s">
        <v>4162</v>
      </c>
      <c r="E10" s="326">
        <v>19.95</v>
      </c>
      <c r="F10" s="441"/>
      <c r="G10" s="355">
        <f t="shared" ref="G10:G17" si="0">E10*F10</f>
        <v>0</v>
      </c>
      <c r="H10" s="318"/>
    </row>
    <row r="11" spans="1:8" customFormat="1" x14ac:dyDescent="0.2">
      <c r="A11" s="324" t="s">
        <v>4163</v>
      </c>
      <c r="B11" s="324">
        <v>96</v>
      </c>
      <c r="C11" s="307" t="s">
        <v>462</v>
      </c>
      <c r="D11" s="324" t="s">
        <v>4164</v>
      </c>
      <c r="E11" s="326">
        <v>49.99</v>
      </c>
      <c r="F11" s="441"/>
      <c r="G11" s="355">
        <f t="shared" si="0"/>
        <v>0</v>
      </c>
      <c r="H11" s="318"/>
    </row>
    <row r="12" spans="1:8" customFormat="1" x14ac:dyDescent="0.2">
      <c r="A12" s="324" t="s">
        <v>4165</v>
      </c>
      <c r="B12" s="324">
        <v>96</v>
      </c>
      <c r="C12" s="307" t="s">
        <v>462</v>
      </c>
      <c r="D12" s="324" t="s">
        <v>4166</v>
      </c>
      <c r="E12" s="326">
        <v>77.989999999999995</v>
      </c>
      <c r="F12" s="441"/>
      <c r="G12" s="355">
        <f t="shared" si="0"/>
        <v>0</v>
      </c>
      <c r="H12" s="318"/>
    </row>
    <row r="13" spans="1:8" customFormat="1" x14ac:dyDescent="0.2">
      <c r="A13" s="324" t="s">
        <v>4167</v>
      </c>
      <c r="B13" s="324">
        <v>96</v>
      </c>
      <c r="C13" s="307" t="s">
        <v>462</v>
      </c>
      <c r="D13" s="324" t="s">
        <v>4168</v>
      </c>
      <c r="E13" s="326">
        <v>77.989999999999995</v>
      </c>
      <c r="F13" s="441"/>
      <c r="G13" s="355">
        <f t="shared" si="0"/>
        <v>0</v>
      </c>
      <c r="H13" s="318"/>
    </row>
    <row r="14" spans="1:8" customFormat="1" x14ac:dyDescent="0.2">
      <c r="A14" s="324" t="s">
        <v>4169</v>
      </c>
      <c r="B14" s="324">
        <v>96</v>
      </c>
      <c r="C14" s="307" t="s">
        <v>462</v>
      </c>
      <c r="D14" s="324" t="s">
        <v>4170</v>
      </c>
      <c r="E14" s="326">
        <v>77.989999999999995</v>
      </c>
      <c r="F14" s="441"/>
      <c r="G14" s="355">
        <f t="shared" si="0"/>
        <v>0</v>
      </c>
      <c r="H14" s="318"/>
    </row>
    <row r="15" spans="1:8" customFormat="1" x14ac:dyDescent="0.2">
      <c r="A15" s="324" t="s">
        <v>4171</v>
      </c>
      <c r="B15" s="324">
        <v>96</v>
      </c>
      <c r="C15" s="307" t="s">
        <v>462</v>
      </c>
      <c r="D15" s="324" t="s">
        <v>4172</v>
      </c>
      <c r="E15" s="326">
        <v>77.95</v>
      </c>
      <c r="F15" s="441"/>
      <c r="G15" s="355">
        <f t="shared" si="0"/>
        <v>0</v>
      </c>
      <c r="H15" s="318"/>
    </row>
    <row r="16" spans="1:8" customFormat="1" x14ac:dyDescent="0.2">
      <c r="A16" s="324" t="s">
        <v>4173</v>
      </c>
      <c r="B16" s="324">
        <v>96</v>
      </c>
      <c r="C16" s="307" t="s">
        <v>462</v>
      </c>
      <c r="D16" s="324" t="s">
        <v>4174</v>
      </c>
      <c r="E16" s="326">
        <v>32.99</v>
      </c>
      <c r="F16" s="441"/>
      <c r="G16" s="355">
        <f t="shared" si="0"/>
        <v>0</v>
      </c>
      <c r="H16" s="318"/>
    </row>
    <row r="17" spans="1:8" customFormat="1" x14ac:dyDescent="0.2">
      <c r="A17" s="324" t="s">
        <v>4175</v>
      </c>
      <c r="B17" s="324">
        <v>96</v>
      </c>
      <c r="C17" s="307" t="s">
        <v>462</v>
      </c>
      <c r="D17" s="324" t="s">
        <v>4176</v>
      </c>
      <c r="E17" s="326">
        <v>39.99</v>
      </c>
      <c r="F17" s="441"/>
      <c r="G17" s="355">
        <f t="shared" si="0"/>
        <v>0</v>
      </c>
      <c r="H17" s="318"/>
    </row>
    <row r="18" spans="1:8" customFormat="1" x14ac:dyDescent="0.2">
      <c r="A18" s="236" t="s">
        <v>4314</v>
      </c>
      <c r="B18" s="263"/>
      <c r="C18" s="263"/>
      <c r="D18" s="263"/>
      <c r="E18" s="263"/>
      <c r="F18" s="440"/>
      <c r="G18" s="359"/>
      <c r="H18" s="318"/>
    </row>
    <row r="19" spans="1:8" customFormat="1" x14ac:dyDescent="0.2">
      <c r="A19" s="332" t="s">
        <v>4315</v>
      </c>
      <c r="B19" s="324">
        <v>97</v>
      </c>
      <c r="C19" s="307" t="s">
        <v>462</v>
      </c>
      <c r="D19" s="333" t="s">
        <v>4316</v>
      </c>
      <c r="E19" s="435">
        <v>54.99</v>
      </c>
      <c r="F19" s="441"/>
      <c r="G19" s="355">
        <f t="shared" ref="G19:G33" si="1">E19*F19</f>
        <v>0</v>
      </c>
    </row>
    <row r="20" spans="1:8" customFormat="1" x14ac:dyDescent="0.2">
      <c r="A20" s="331" t="s">
        <v>4317</v>
      </c>
      <c r="B20" s="324">
        <v>97</v>
      </c>
      <c r="C20" s="307" t="s">
        <v>462</v>
      </c>
      <c r="D20" s="333" t="s">
        <v>4318</v>
      </c>
      <c r="E20" s="435">
        <v>54.99</v>
      </c>
      <c r="F20" s="441"/>
      <c r="G20" s="355">
        <f t="shared" si="1"/>
        <v>0</v>
      </c>
    </row>
    <row r="21" spans="1:8" customFormat="1" x14ac:dyDescent="0.2">
      <c r="A21" s="332" t="s">
        <v>4319</v>
      </c>
      <c r="B21" s="324">
        <v>97</v>
      </c>
      <c r="C21" s="307" t="s">
        <v>462</v>
      </c>
      <c r="D21" s="333" t="s">
        <v>4320</v>
      </c>
      <c r="E21" s="435">
        <v>36.99</v>
      </c>
      <c r="F21" s="441"/>
      <c r="G21" s="355">
        <f t="shared" si="1"/>
        <v>0</v>
      </c>
    </row>
    <row r="22" spans="1:8" customFormat="1" x14ac:dyDescent="0.2">
      <c r="A22" s="332" t="s">
        <v>4321</v>
      </c>
      <c r="B22" s="324">
        <v>97</v>
      </c>
      <c r="C22" s="307" t="s">
        <v>462</v>
      </c>
      <c r="D22" s="333" t="s">
        <v>4322</v>
      </c>
      <c r="E22" s="435">
        <v>32.99</v>
      </c>
      <c r="F22" s="441"/>
      <c r="G22" s="355">
        <f t="shared" si="1"/>
        <v>0</v>
      </c>
    </row>
    <row r="23" spans="1:8" customFormat="1" x14ac:dyDescent="0.2">
      <c r="A23" s="332" t="s">
        <v>4323</v>
      </c>
      <c r="B23" s="324">
        <v>97</v>
      </c>
      <c r="C23" s="307" t="s">
        <v>462</v>
      </c>
      <c r="D23" s="333" t="s">
        <v>4324</v>
      </c>
      <c r="E23" s="435">
        <v>49.99</v>
      </c>
      <c r="F23" s="441"/>
      <c r="G23" s="355">
        <f t="shared" si="1"/>
        <v>0</v>
      </c>
    </row>
    <row r="24" spans="1:8" customFormat="1" x14ac:dyDescent="0.2">
      <c r="A24" s="332" t="s">
        <v>4325</v>
      </c>
      <c r="B24" s="324">
        <v>97</v>
      </c>
      <c r="C24" s="307" t="s">
        <v>462</v>
      </c>
      <c r="D24" s="333" t="s">
        <v>4326</v>
      </c>
      <c r="E24" s="435">
        <v>52.99</v>
      </c>
      <c r="F24" s="441"/>
      <c r="G24" s="355">
        <f t="shared" si="1"/>
        <v>0</v>
      </c>
    </row>
    <row r="25" spans="1:8" customFormat="1" x14ac:dyDescent="0.2">
      <c r="A25" s="332" t="s">
        <v>4327</v>
      </c>
      <c r="B25" s="324">
        <v>97</v>
      </c>
      <c r="C25" s="307" t="s">
        <v>462</v>
      </c>
      <c r="D25" s="333" t="s">
        <v>4328</v>
      </c>
      <c r="E25" s="435">
        <v>64.989999999999995</v>
      </c>
      <c r="F25" s="441"/>
      <c r="G25" s="355">
        <f t="shared" si="1"/>
        <v>0</v>
      </c>
    </row>
    <row r="26" spans="1:8" customFormat="1" x14ac:dyDescent="0.2">
      <c r="A26" s="332" t="s">
        <v>4329</v>
      </c>
      <c r="B26" s="324">
        <v>97</v>
      </c>
      <c r="C26" s="307" t="s">
        <v>462</v>
      </c>
      <c r="D26" s="333" t="s">
        <v>4330</v>
      </c>
      <c r="E26" s="435">
        <v>64.989999999999995</v>
      </c>
      <c r="F26" s="441"/>
      <c r="G26" s="355">
        <f t="shared" si="1"/>
        <v>0</v>
      </c>
    </row>
    <row r="27" spans="1:8" customFormat="1" x14ac:dyDescent="0.2">
      <c r="A27" s="332" t="s">
        <v>4331</v>
      </c>
      <c r="B27" s="324">
        <v>97</v>
      </c>
      <c r="C27" s="307" t="s">
        <v>462</v>
      </c>
      <c r="D27" s="333" t="s">
        <v>4332</v>
      </c>
      <c r="E27" s="435">
        <v>64.989999999999995</v>
      </c>
      <c r="F27" s="441"/>
      <c r="G27" s="355">
        <f t="shared" si="1"/>
        <v>0</v>
      </c>
    </row>
    <row r="28" spans="1:8" customFormat="1" x14ac:dyDescent="0.2">
      <c r="A28" s="332" t="s">
        <v>4333</v>
      </c>
      <c r="B28" s="324">
        <v>97</v>
      </c>
      <c r="C28" s="307" t="s">
        <v>462</v>
      </c>
      <c r="D28" s="333" t="s">
        <v>4334</v>
      </c>
      <c r="E28" s="435">
        <v>56.99</v>
      </c>
      <c r="F28" s="441"/>
      <c r="G28" s="355">
        <f t="shared" si="1"/>
        <v>0</v>
      </c>
    </row>
    <row r="29" spans="1:8" customFormat="1" x14ac:dyDescent="0.2">
      <c r="A29" s="332" t="s">
        <v>4335</v>
      </c>
      <c r="B29" s="324">
        <v>97</v>
      </c>
      <c r="C29" s="307" t="s">
        <v>462</v>
      </c>
      <c r="D29" s="333" t="s">
        <v>4336</v>
      </c>
      <c r="E29" s="435">
        <v>31.99</v>
      </c>
      <c r="F29" s="441"/>
      <c r="G29" s="355">
        <f t="shared" si="1"/>
        <v>0</v>
      </c>
    </row>
    <row r="30" spans="1:8" customFormat="1" x14ac:dyDescent="0.2">
      <c r="A30" s="332" t="s">
        <v>4337</v>
      </c>
      <c r="B30" s="324">
        <v>97</v>
      </c>
      <c r="C30" s="307" t="s">
        <v>462</v>
      </c>
      <c r="D30" s="333" t="s">
        <v>4338</v>
      </c>
      <c r="E30" s="435">
        <v>51.99</v>
      </c>
      <c r="F30" s="441"/>
      <c r="G30" s="355">
        <f t="shared" si="1"/>
        <v>0</v>
      </c>
    </row>
    <row r="31" spans="1:8" customFormat="1" x14ac:dyDescent="0.2">
      <c r="A31" s="332" t="s">
        <v>4339</v>
      </c>
      <c r="B31" s="324">
        <v>97</v>
      </c>
      <c r="C31" s="307" t="s">
        <v>462</v>
      </c>
      <c r="D31" s="333" t="s">
        <v>4340</v>
      </c>
      <c r="E31" s="435">
        <v>33.99</v>
      </c>
      <c r="F31" s="441"/>
      <c r="G31" s="355">
        <f t="shared" si="1"/>
        <v>0</v>
      </c>
    </row>
    <row r="32" spans="1:8" customFormat="1" x14ac:dyDescent="0.2">
      <c r="A32" s="332" t="s">
        <v>4341</v>
      </c>
      <c r="B32" s="324">
        <v>97</v>
      </c>
      <c r="C32" s="307" t="s">
        <v>462</v>
      </c>
      <c r="D32" s="333" t="s">
        <v>4342</v>
      </c>
      <c r="E32" s="435">
        <v>33.99</v>
      </c>
      <c r="F32" s="441"/>
      <c r="G32" s="355">
        <f t="shared" si="1"/>
        <v>0</v>
      </c>
    </row>
    <row r="33" spans="1:9" customFormat="1" x14ac:dyDescent="0.2">
      <c r="A33" s="332" t="s">
        <v>4343</v>
      </c>
      <c r="B33" s="324">
        <v>97</v>
      </c>
      <c r="C33" s="307" t="s">
        <v>462</v>
      </c>
      <c r="D33" s="333" t="s">
        <v>4344</v>
      </c>
      <c r="E33" s="435">
        <v>17.989999999999998</v>
      </c>
      <c r="F33" s="441"/>
      <c r="G33" s="355">
        <f t="shared" si="1"/>
        <v>0</v>
      </c>
    </row>
    <row r="34" spans="1:9" s="250" customFormat="1" x14ac:dyDescent="0.2">
      <c r="A34" s="427" t="s">
        <v>5342</v>
      </c>
      <c r="B34" s="428"/>
      <c r="C34" s="429"/>
      <c r="D34" s="428"/>
      <c r="E34" s="429"/>
      <c r="F34" s="442"/>
      <c r="G34" s="406"/>
    </row>
    <row r="35" spans="1:9" s="250" customFormat="1" x14ac:dyDescent="0.2">
      <c r="A35" s="330" t="s">
        <v>5322</v>
      </c>
      <c r="B35" s="364">
        <v>98</v>
      </c>
      <c r="C35" s="307"/>
      <c r="D35" s="364"/>
      <c r="E35" s="364"/>
      <c r="F35" s="443"/>
      <c r="G35" s="364"/>
    </row>
    <row r="36" spans="1:9" s="250" customFormat="1" x14ac:dyDescent="0.2">
      <c r="A36" s="179" t="s">
        <v>5323</v>
      </c>
      <c r="B36" s="364">
        <v>98</v>
      </c>
      <c r="C36" s="307" t="s">
        <v>462</v>
      </c>
      <c r="D36" s="364" t="s">
        <v>5324</v>
      </c>
      <c r="E36" s="140">
        <v>125</v>
      </c>
      <c r="F36" s="443"/>
      <c r="G36" s="434">
        <f t="shared" ref="G36:G45" si="2">E36*F36</f>
        <v>0</v>
      </c>
    </row>
    <row r="37" spans="1:9" s="250" customFormat="1" x14ac:dyDescent="0.2">
      <c r="A37" s="179" t="s">
        <v>5325</v>
      </c>
      <c r="B37" s="364">
        <v>98</v>
      </c>
      <c r="C37" s="307" t="s">
        <v>462</v>
      </c>
      <c r="D37" s="364" t="s">
        <v>5326</v>
      </c>
      <c r="E37" s="140">
        <v>125</v>
      </c>
      <c r="F37" s="443"/>
      <c r="G37" s="434">
        <f t="shared" si="2"/>
        <v>0</v>
      </c>
    </row>
    <row r="38" spans="1:9" s="250" customFormat="1" x14ac:dyDescent="0.2">
      <c r="A38" s="179" t="s">
        <v>5327</v>
      </c>
      <c r="B38" s="364">
        <v>98</v>
      </c>
      <c r="C38" s="307" t="s">
        <v>462</v>
      </c>
      <c r="D38" s="364" t="s">
        <v>5328</v>
      </c>
      <c r="E38" s="140">
        <v>125</v>
      </c>
      <c r="F38" s="443"/>
      <c r="G38" s="434">
        <f t="shared" si="2"/>
        <v>0</v>
      </c>
    </row>
    <row r="39" spans="1:9" s="250" customFormat="1" x14ac:dyDescent="0.2">
      <c r="A39" s="179" t="s">
        <v>5329</v>
      </c>
      <c r="B39" s="364">
        <v>98</v>
      </c>
      <c r="C39" s="307" t="s">
        <v>462</v>
      </c>
      <c r="D39" s="364" t="s">
        <v>5330</v>
      </c>
      <c r="E39" s="140">
        <v>125</v>
      </c>
      <c r="F39" s="443"/>
      <c r="G39" s="434">
        <f t="shared" si="2"/>
        <v>0</v>
      </c>
    </row>
    <row r="40" spans="1:9" s="250" customFormat="1" x14ac:dyDescent="0.2">
      <c r="A40" s="179" t="s">
        <v>5331</v>
      </c>
      <c r="B40" s="364">
        <v>98</v>
      </c>
      <c r="C40" s="307" t="s">
        <v>462</v>
      </c>
      <c r="D40" s="364" t="s">
        <v>5332</v>
      </c>
      <c r="E40" s="140">
        <v>125</v>
      </c>
      <c r="F40" s="443"/>
      <c r="G40" s="434">
        <f t="shared" si="2"/>
        <v>0</v>
      </c>
    </row>
    <row r="41" spans="1:9" s="250" customFormat="1" x14ac:dyDescent="0.2">
      <c r="A41" s="179" t="s">
        <v>5333</v>
      </c>
      <c r="B41" s="364">
        <v>98</v>
      </c>
      <c r="C41" s="307" t="s">
        <v>462</v>
      </c>
      <c r="D41" s="364" t="s">
        <v>5334</v>
      </c>
      <c r="E41" s="140">
        <v>125</v>
      </c>
      <c r="F41" s="443"/>
      <c r="G41" s="434">
        <f t="shared" si="2"/>
        <v>0</v>
      </c>
    </row>
    <row r="42" spans="1:9" s="250" customFormat="1" x14ac:dyDescent="0.2">
      <c r="A42" s="319" t="s">
        <v>5335</v>
      </c>
      <c r="B42" s="364">
        <v>98</v>
      </c>
      <c r="C42" s="307" t="s">
        <v>462</v>
      </c>
      <c r="D42" s="364"/>
      <c r="E42" s="140"/>
      <c r="F42" s="443"/>
      <c r="G42" s="434"/>
    </row>
    <row r="43" spans="1:9" s="250" customFormat="1" x14ac:dyDescent="0.2">
      <c r="A43" s="179" t="s">
        <v>5336</v>
      </c>
      <c r="B43" s="364">
        <v>98</v>
      </c>
      <c r="C43" s="307" t="s">
        <v>462</v>
      </c>
      <c r="D43" s="364" t="s">
        <v>5337</v>
      </c>
      <c r="E43" s="140">
        <v>125</v>
      </c>
      <c r="F43" s="443"/>
      <c r="G43" s="434">
        <f t="shared" si="2"/>
        <v>0</v>
      </c>
    </row>
    <row r="44" spans="1:9" s="250" customFormat="1" x14ac:dyDescent="0.2">
      <c r="A44" s="179" t="s">
        <v>5338</v>
      </c>
      <c r="B44" s="364">
        <v>98</v>
      </c>
      <c r="C44" s="307" t="s">
        <v>462</v>
      </c>
      <c r="D44" s="364" t="s">
        <v>5339</v>
      </c>
      <c r="E44" s="140">
        <v>125</v>
      </c>
      <c r="F44" s="443"/>
      <c r="G44" s="434">
        <f t="shared" si="2"/>
        <v>0</v>
      </c>
    </row>
    <row r="45" spans="1:9" s="250" customFormat="1" x14ac:dyDescent="0.2">
      <c r="A45" s="179" t="s">
        <v>5340</v>
      </c>
      <c r="B45" s="364">
        <v>98</v>
      </c>
      <c r="C45" s="307" t="s">
        <v>462</v>
      </c>
      <c r="D45" s="364" t="s">
        <v>5341</v>
      </c>
      <c r="E45" s="140">
        <v>125</v>
      </c>
      <c r="F45" s="443"/>
      <c r="G45" s="434">
        <f t="shared" si="2"/>
        <v>0</v>
      </c>
    </row>
    <row r="46" spans="1:9" ht="11.25" customHeight="1" x14ac:dyDescent="0.2">
      <c r="A46" s="128" t="s">
        <v>96</v>
      </c>
      <c r="B46" s="137"/>
      <c r="C46" s="135"/>
      <c r="D46" s="112"/>
      <c r="E46" s="141"/>
      <c r="F46" s="444"/>
      <c r="G46" s="112"/>
      <c r="H46" s="124"/>
      <c r="I46" s="124"/>
    </row>
    <row r="47" spans="1:9" s="126" customFormat="1" x14ac:dyDescent="0.2">
      <c r="A47" s="102" t="s">
        <v>97</v>
      </c>
      <c r="B47" s="131">
        <v>99</v>
      </c>
      <c r="C47" s="130" t="s">
        <v>462</v>
      </c>
      <c r="D47" s="102" t="s">
        <v>98</v>
      </c>
      <c r="E47" s="142">
        <v>399.99</v>
      </c>
      <c r="F47" s="445"/>
      <c r="G47" s="106">
        <f t="shared" ref="G47:G56" si="3">E47*F47*$B$4</f>
        <v>0</v>
      </c>
      <c r="H47" s="125"/>
      <c r="I47" s="125"/>
    </row>
    <row r="48" spans="1:9" s="126" customFormat="1" x14ac:dyDescent="0.2">
      <c r="A48" s="102" t="s">
        <v>99</v>
      </c>
      <c r="B48" s="131">
        <v>99</v>
      </c>
      <c r="C48" s="130" t="s">
        <v>462</v>
      </c>
      <c r="D48" s="102" t="s">
        <v>100</v>
      </c>
      <c r="E48" s="142">
        <v>399.99</v>
      </c>
      <c r="F48" s="445"/>
      <c r="G48" s="106">
        <f t="shared" si="3"/>
        <v>0</v>
      </c>
      <c r="H48" s="125"/>
      <c r="I48" s="125"/>
    </row>
    <row r="49" spans="1:9" s="126" customFormat="1" x14ac:dyDescent="0.2">
      <c r="A49" s="102" t="s">
        <v>101</v>
      </c>
      <c r="B49" s="131">
        <v>99</v>
      </c>
      <c r="C49" s="130" t="s">
        <v>462</v>
      </c>
      <c r="D49" s="102" t="s">
        <v>102</v>
      </c>
      <c r="E49" s="142">
        <v>399.99</v>
      </c>
      <c r="F49" s="445"/>
      <c r="G49" s="106">
        <f t="shared" si="3"/>
        <v>0</v>
      </c>
      <c r="H49" s="125"/>
      <c r="I49" s="125"/>
    </row>
    <row r="50" spans="1:9" s="126" customFormat="1" x14ac:dyDescent="0.2">
      <c r="A50" s="102" t="s">
        <v>5343</v>
      </c>
      <c r="B50" s="131">
        <v>99</v>
      </c>
      <c r="C50" s="130" t="s">
        <v>462</v>
      </c>
      <c r="D50" s="102" t="s">
        <v>5344</v>
      </c>
      <c r="E50" s="142">
        <v>185</v>
      </c>
      <c r="F50" s="445"/>
      <c r="G50" s="106">
        <f t="shared" si="3"/>
        <v>0</v>
      </c>
      <c r="H50" s="125"/>
      <c r="I50" s="125"/>
    </row>
    <row r="51" spans="1:9" s="126" customFormat="1" x14ac:dyDescent="0.2">
      <c r="A51" s="102" t="s">
        <v>103</v>
      </c>
      <c r="B51" s="131">
        <v>99</v>
      </c>
      <c r="C51" s="130" t="s">
        <v>462</v>
      </c>
      <c r="D51" s="102" t="s">
        <v>104</v>
      </c>
      <c r="E51" s="142">
        <v>199.99</v>
      </c>
      <c r="F51" s="445"/>
      <c r="G51" s="106">
        <f t="shared" si="3"/>
        <v>0</v>
      </c>
      <c r="H51" s="125"/>
      <c r="I51" s="125"/>
    </row>
    <row r="52" spans="1:9" s="126" customFormat="1" x14ac:dyDescent="0.2">
      <c r="A52" s="102" t="s">
        <v>105</v>
      </c>
      <c r="B52" s="131">
        <v>99</v>
      </c>
      <c r="C52" s="130" t="s">
        <v>462</v>
      </c>
      <c r="D52" s="102" t="s">
        <v>106</v>
      </c>
      <c r="E52" s="142">
        <v>179.9</v>
      </c>
      <c r="F52" s="445"/>
      <c r="G52" s="106">
        <f t="shared" si="3"/>
        <v>0</v>
      </c>
      <c r="H52" s="125"/>
      <c r="I52" s="125"/>
    </row>
    <row r="53" spans="1:9" s="126" customFormat="1" x14ac:dyDescent="0.2">
      <c r="A53" s="125" t="s">
        <v>5346</v>
      </c>
      <c r="B53" s="131">
        <v>99</v>
      </c>
      <c r="C53" s="130" t="s">
        <v>462</v>
      </c>
      <c r="D53" s="102" t="s">
        <v>5345</v>
      </c>
      <c r="E53" s="142">
        <v>235</v>
      </c>
      <c r="F53" s="445"/>
      <c r="G53" s="106">
        <f t="shared" si="3"/>
        <v>0</v>
      </c>
      <c r="H53" s="125"/>
      <c r="I53" s="125"/>
    </row>
    <row r="54" spans="1:9" x14ac:dyDescent="0.2">
      <c r="A54" s="105" t="s">
        <v>107</v>
      </c>
      <c r="B54" s="131">
        <v>99</v>
      </c>
      <c r="C54" s="130" t="s">
        <v>462</v>
      </c>
      <c r="D54" s="105" t="s">
        <v>108</v>
      </c>
      <c r="E54" s="140">
        <v>89.99</v>
      </c>
      <c r="F54" s="446"/>
      <c r="G54" s="106">
        <f t="shared" si="3"/>
        <v>0</v>
      </c>
      <c r="H54" s="124"/>
      <c r="I54" s="124"/>
    </row>
    <row r="55" spans="1:9" s="126" customFormat="1" x14ac:dyDescent="0.2">
      <c r="A55" s="133" t="s">
        <v>109</v>
      </c>
      <c r="B55" s="131">
        <v>99</v>
      </c>
      <c r="C55" s="130" t="s">
        <v>462</v>
      </c>
      <c r="D55" s="133" t="s">
        <v>110</v>
      </c>
      <c r="E55" s="143">
        <v>14.99</v>
      </c>
      <c r="F55" s="445"/>
      <c r="G55" s="106">
        <f t="shared" si="3"/>
        <v>0</v>
      </c>
    </row>
    <row r="56" spans="1:9" s="126" customFormat="1" x14ac:dyDescent="0.2">
      <c r="A56" s="133" t="s">
        <v>111</v>
      </c>
      <c r="B56" s="131">
        <v>99</v>
      </c>
      <c r="C56" s="130" t="s">
        <v>462</v>
      </c>
      <c r="D56" s="133" t="s">
        <v>112</v>
      </c>
      <c r="E56" s="143">
        <v>27.99</v>
      </c>
      <c r="F56" s="445"/>
      <c r="G56" s="106">
        <f t="shared" si="3"/>
        <v>0</v>
      </c>
    </row>
    <row r="57" spans="1:9" x14ac:dyDescent="0.2">
      <c r="A57" s="128" t="s">
        <v>113</v>
      </c>
      <c r="B57" s="134"/>
      <c r="C57" s="135"/>
      <c r="D57" s="112"/>
      <c r="E57" s="141"/>
      <c r="F57" s="444"/>
      <c r="G57" s="112"/>
      <c r="H57" s="124"/>
      <c r="I57" s="124"/>
    </row>
    <row r="58" spans="1:9" s="126" customFormat="1" x14ac:dyDescent="0.2">
      <c r="A58" s="133" t="s">
        <v>114</v>
      </c>
      <c r="B58" s="132">
        <v>100</v>
      </c>
      <c r="C58" s="130" t="s">
        <v>462</v>
      </c>
      <c r="D58" s="133" t="s">
        <v>115</v>
      </c>
      <c r="E58" s="143">
        <v>19.989999999999998</v>
      </c>
      <c r="F58" s="445"/>
      <c r="G58" s="106">
        <f t="shared" ref="G58:G76" si="4">E58*F58*$B$4</f>
        <v>0</v>
      </c>
    </row>
    <row r="59" spans="1:9" s="126" customFormat="1" x14ac:dyDescent="0.2">
      <c r="A59" s="133" t="s">
        <v>116</v>
      </c>
      <c r="B59" s="132">
        <v>100</v>
      </c>
      <c r="C59" s="130" t="s">
        <v>462</v>
      </c>
      <c r="D59" s="133" t="s">
        <v>117</v>
      </c>
      <c r="E59" s="143">
        <v>19.989999999999998</v>
      </c>
      <c r="F59" s="445"/>
      <c r="G59" s="106">
        <f t="shared" si="4"/>
        <v>0</v>
      </c>
    </row>
    <row r="60" spans="1:9" s="126" customFormat="1" x14ac:dyDescent="0.2">
      <c r="A60" s="133" t="s">
        <v>118</v>
      </c>
      <c r="B60" s="132">
        <v>100</v>
      </c>
      <c r="C60" s="130" t="s">
        <v>462</v>
      </c>
      <c r="D60" s="133" t="s">
        <v>119</v>
      </c>
      <c r="E60" s="143">
        <v>17.989999999999998</v>
      </c>
      <c r="F60" s="445"/>
      <c r="G60" s="106">
        <f t="shared" si="4"/>
        <v>0</v>
      </c>
    </row>
    <row r="61" spans="1:9" s="126" customFormat="1" x14ac:dyDescent="0.2">
      <c r="A61" s="133" t="s">
        <v>120</v>
      </c>
      <c r="B61" s="132">
        <v>100</v>
      </c>
      <c r="C61" s="130" t="s">
        <v>462</v>
      </c>
      <c r="D61" s="133" t="s">
        <v>121</v>
      </c>
      <c r="E61" s="143">
        <v>19.989999999999998</v>
      </c>
      <c r="F61" s="445"/>
      <c r="G61" s="106">
        <f t="shared" si="4"/>
        <v>0</v>
      </c>
    </row>
    <row r="62" spans="1:9" x14ac:dyDescent="0.2">
      <c r="A62" s="102" t="s">
        <v>134</v>
      </c>
      <c r="B62" s="132">
        <v>100</v>
      </c>
      <c r="C62" s="130" t="s">
        <v>462</v>
      </c>
      <c r="D62" s="102" t="s">
        <v>135</v>
      </c>
      <c r="E62" s="142">
        <v>15.99</v>
      </c>
      <c r="F62" s="446"/>
      <c r="G62" s="106">
        <f t="shared" si="4"/>
        <v>0</v>
      </c>
      <c r="H62" s="124"/>
      <c r="I62" s="124"/>
    </row>
    <row r="63" spans="1:9" s="126" customFormat="1" x14ac:dyDescent="0.2">
      <c r="A63" s="133" t="s">
        <v>122</v>
      </c>
      <c r="B63" s="132">
        <v>101</v>
      </c>
      <c r="C63" s="130" t="s">
        <v>462</v>
      </c>
      <c r="D63" s="133" t="s">
        <v>123</v>
      </c>
      <c r="E63" s="143">
        <v>23.99</v>
      </c>
      <c r="F63" s="445"/>
      <c r="G63" s="106">
        <f t="shared" si="4"/>
        <v>0</v>
      </c>
    </row>
    <row r="64" spans="1:9" s="126" customFormat="1" x14ac:dyDescent="0.2">
      <c r="A64" s="133" t="s">
        <v>124</v>
      </c>
      <c r="B64" s="132">
        <v>101</v>
      </c>
      <c r="C64" s="130" t="s">
        <v>462</v>
      </c>
      <c r="D64" s="133" t="s">
        <v>125</v>
      </c>
      <c r="E64" s="143">
        <v>14.99</v>
      </c>
      <c r="F64" s="445"/>
      <c r="G64" s="106">
        <f t="shared" si="4"/>
        <v>0</v>
      </c>
    </row>
    <row r="65" spans="1:9" s="126" customFormat="1" x14ac:dyDescent="0.2">
      <c r="A65" s="133" t="s">
        <v>126</v>
      </c>
      <c r="B65" s="132">
        <v>101</v>
      </c>
      <c r="C65" s="130" t="s">
        <v>462</v>
      </c>
      <c r="D65" s="133" t="s">
        <v>127</v>
      </c>
      <c r="E65" s="143">
        <v>16.989999999999998</v>
      </c>
      <c r="F65" s="445"/>
      <c r="G65" s="106">
        <f t="shared" si="4"/>
        <v>0</v>
      </c>
    </row>
    <row r="66" spans="1:9" x14ac:dyDescent="0.2">
      <c r="A66" s="102" t="s">
        <v>128</v>
      </c>
      <c r="B66" s="132">
        <v>101</v>
      </c>
      <c r="C66" s="130" t="s">
        <v>462</v>
      </c>
      <c r="D66" s="102" t="s">
        <v>129</v>
      </c>
      <c r="E66" s="142">
        <v>16.989999999999998</v>
      </c>
      <c r="F66" s="446"/>
      <c r="G66" s="106">
        <f t="shared" si="4"/>
        <v>0</v>
      </c>
      <c r="H66" s="124"/>
      <c r="I66" s="124"/>
    </row>
    <row r="67" spans="1:9" x14ac:dyDescent="0.2">
      <c r="A67" s="102" t="s">
        <v>130</v>
      </c>
      <c r="B67" s="132">
        <v>101</v>
      </c>
      <c r="C67" s="130" t="s">
        <v>462</v>
      </c>
      <c r="D67" s="102" t="s">
        <v>131</v>
      </c>
      <c r="E67" s="142">
        <v>23.99</v>
      </c>
      <c r="F67" s="446"/>
      <c r="G67" s="106">
        <f t="shared" si="4"/>
        <v>0</v>
      </c>
      <c r="H67" s="124"/>
      <c r="I67" s="124"/>
    </row>
    <row r="68" spans="1:9" x14ac:dyDescent="0.2">
      <c r="A68" s="102" t="s">
        <v>132</v>
      </c>
      <c r="B68" s="132">
        <v>102</v>
      </c>
      <c r="C68" s="130" t="s">
        <v>462</v>
      </c>
      <c r="D68" s="102" t="s">
        <v>133</v>
      </c>
      <c r="E68" s="142">
        <v>29.99</v>
      </c>
      <c r="F68" s="446"/>
      <c r="G68" s="106">
        <f t="shared" si="4"/>
        <v>0</v>
      </c>
      <c r="H68" s="124"/>
      <c r="I68" s="124"/>
    </row>
    <row r="69" spans="1:9" x14ac:dyDescent="0.2">
      <c r="A69" s="102" t="s">
        <v>136</v>
      </c>
      <c r="B69" s="132">
        <v>102</v>
      </c>
      <c r="C69" s="130" t="s">
        <v>462</v>
      </c>
      <c r="D69" s="102" t="s">
        <v>137</v>
      </c>
      <c r="E69" s="142">
        <v>28.99</v>
      </c>
      <c r="F69" s="446"/>
      <c r="G69" s="106">
        <f t="shared" si="4"/>
        <v>0</v>
      </c>
      <c r="H69" s="124"/>
      <c r="I69" s="124"/>
    </row>
    <row r="70" spans="1:9" x14ac:dyDescent="0.2">
      <c r="A70" s="102" t="s">
        <v>138</v>
      </c>
      <c r="B70" s="132">
        <v>102</v>
      </c>
      <c r="C70" s="130" t="s">
        <v>462</v>
      </c>
      <c r="D70" s="102" t="s">
        <v>139</v>
      </c>
      <c r="E70" s="142">
        <v>22.99</v>
      </c>
      <c r="F70" s="446"/>
      <c r="G70" s="106">
        <f t="shared" si="4"/>
        <v>0</v>
      </c>
      <c r="H70" s="124"/>
      <c r="I70" s="124"/>
    </row>
    <row r="71" spans="1:9" x14ac:dyDescent="0.2">
      <c r="A71" s="102" t="s">
        <v>140</v>
      </c>
      <c r="B71" s="132">
        <v>102</v>
      </c>
      <c r="C71" s="130" t="s">
        <v>462</v>
      </c>
      <c r="D71" s="102" t="s">
        <v>141</v>
      </c>
      <c r="E71" s="142">
        <v>25.99</v>
      </c>
      <c r="F71" s="446"/>
      <c r="G71" s="106">
        <f t="shared" si="4"/>
        <v>0</v>
      </c>
      <c r="H71" s="124"/>
      <c r="I71" s="124"/>
    </row>
    <row r="72" spans="1:9" x14ac:dyDescent="0.2">
      <c r="A72" s="102" t="s">
        <v>142</v>
      </c>
      <c r="B72" s="132">
        <v>102</v>
      </c>
      <c r="C72" s="130" t="s">
        <v>462</v>
      </c>
      <c r="D72" s="102" t="s">
        <v>143</v>
      </c>
      <c r="E72" s="142">
        <v>25.99</v>
      </c>
      <c r="F72" s="446"/>
      <c r="G72" s="106">
        <f t="shared" si="4"/>
        <v>0</v>
      </c>
      <c r="H72" s="124"/>
      <c r="I72" s="124"/>
    </row>
    <row r="73" spans="1:9" x14ac:dyDescent="0.2">
      <c r="A73" s="102" t="s">
        <v>144</v>
      </c>
      <c r="B73" s="132">
        <v>102</v>
      </c>
      <c r="C73" s="130" t="s">
        <v>462</v>
      </c>
      <c r="D73" s="102" t="s">
        <v>145</v>
      </c>
      <c r="E73" s="142">
        <v>25.99</v>
      </c>
      <c r="F73" s="446"/>
      <c r="G73" s="106">
        <f t="shared" si="4"/>
        <v>0</v>
      </c>
      <c r="H73" s="124"/>
      <c r="I73" s="124"/>
    </row>
    <row r="74" spans="1:9" x14ac:dyDescent="0.2">
      <c r="A74" s="102" t="s">
        <v>3914</v>
      </c>
      <c r="B74" s="132">
        <v>102</v>
      </c>
      <c r="C74" s="130" t="s">
        <v>462</v>
      </c>
      <c r="D74" s="102" t="s">
        <v>3915</v>
      </c>
      <c r="E74" s="142">
        <v>25.99</v>
      </c>
      <c r="F74" s="446"/>
      <c r="G74" s="106">
        <f t="shared" si="4"/>
        <v>0</v>
      </c>
      <c r="H74" s="124"/>
      <c r="I74" s="124"/>
    </row>
    <row r="75" spans="1:9" x14ac:dyDescent="0.2">
      <c r="A75" s="102" t="s">
        <v>3916</v>
      </c>
      <c r="B75" s="132">
        <v>102</v>
      </c>
      <c r="C75" s="130" t="s">
        <v>462</v>
      </c>
      <c r="D75" s="102" t="s">
        <v>3917</v>
      </c>
      <c r="E75" s="142">
        <v>25.99</v>
      </c>
      <c r="F75" s="446"/>
      <c r="G75" s="106">
        <f t="shared" si="4"/>
        <v>0</v>
      </c>
      <c r="H75" s="124"/>
      <c r="I75" s="124"/>
    </row>
    <row r="76" spans="1:9" x14ac:dyDescent="0.2">
      <c r="A76" s="102" t="s">
        <v>3918</v>
      </c>
      <c r="B76" s="132">
        <v>102</v>
      </c>
      <c r="C76" s="130" t="s">
        <v>462</v>
      </c>
      <c r="D76" s="102" t="s">
        <v>3919</v>
      </c>
      <c r="E76" s="142">
        <v>25.99</v>
      </c>
      <c r="F76" s="446"/>
      <c r="G76" s="106">
        <f t="shared" si="4"/>
        <v>0</v>
      </c>
      <c r="H76" s="124"/>
      <c r="I76" s="124"/>
    </row>
    <row r="77" spans="1:9" s="250" customFormat="1" x14ac:dyDescent="0.2">
      <c r="A77" s="427" t="s">
        <v>5347</v>
      </c>
      <c r="B77" s="428"/>
      <c r="C77" s="429"/>
      <c r="D77" s="428"/>
      <c r="E77" s="429"/>
      <c r="F77" s="442"/>
      <c r="G77" s="406"/>
    </row>
    <row r="78" spans="1:9" s="250" customFormat="1" x14ac:dyDescent="0.2">
      <c r="A78" s="432" t="s">
        <v>5348</v>
      </c>
      <c r="B78" s="132">
        <v>102</v>
      </c>
      <c r="D78" s="430" t="s">
        <v>5349</v>
      </c>
      <c r="E78" s="431">
        <v>29.99</v>
      </c>
      <c r="F78" s="447"/>
      <c r="G78" s="106">
        <f t="shared" ref="G78:G83" si="5">E78*F78*$B$4</f>
        <v>0</v>
      </c>
    </row>
    <row r="79" spans="1:9" s="250" customFormat="1" x14ac:dyDescent="0.2">
      <c r="A79" s="432" t="s">
        <v>5350</v>
      </c>
      <c r="B79" s="132">
        <v>102</v>
      </c>
      <c r="D79" s="430" t="s">
        <v>5351</v>
      </c>
      <c r="E79" s="431">
        <v>29.99</v>
      </c>
      <c r="F79" s="447"/>
      <c r="G79" s="106">
        <f t="shared" si="5"/>
        <v>0</v>
      </c>
    </row>
    <row r="80" spans="1:9" s="250" customFormat="1" x14ac:dyDescent="0.2">
      <c r="A80" s="432" t="s">
        <v>5352</v>
      </c>
      <c r="B80" s="132">
        <v>102</v>
      </c>
      <c r="D80" s="430" t="s">
        <v>5353</v>
      </c>
      <c r="E80" s="431">
        <v>32.99</v>
      </c>
      <c r="F80" s="447"/>
      <c r="G80" s="106">
        <f t="shared" si="5"/>
        <v>0</v>
      </c>
    </row>
    <row r="81" spans="1:7" s="250" customFormat="1" x14ac:dyDescent="0.2">
      <c r="A81" s="433" t="s">
        <v>5354</v>
      </c>
      <c r="B81" s="132">
        <v>102</v>
      </c>
      <c r="D81" s="430"/>
      <c r="E81" s="431"/>
      <c r="F81" s="447"/>
      <c r="G81" s="106"/>
    </row>
    <row r="82" spans="1:7" s="250" customFormat="1" x14ac:dyDescent="0.2">
      <c r="A82" s="432" t="s">
        <v>5355</v>
      </c>
      <c r="B82" s="132">
        <v>102</v>
      </c>
      <c r="D82" s="430" t="s">
        <v>5356</v>
      </c>
      <c r="E82" s="431">
        <v>395</v>
      </c>
      <c r="F82" s="447"/>
      <c r="G82" s="106">
        <f t="shared" si="5"/>
        <v>0</v>
      </c>
    </row>
    <row r="83" spans="1:7" s="250" customFormat="1" ht="13.5" thickBot="1" x14ac:dyDescent="0.25">
      <c r="A83" s="432" t="s">
        <v>5357</v>
      </c>
      <c r="B83" s="132">
        <v>102</v>
      </c>
      <c r="D83" s="430" t="s">
        <v>5358</v>
      </c>
      <c r="E83" s="431">
        <v>395</v>
      </c>
      <c r="F83" s="447"/>
      <c r="G83" s="106">
        <f t="shared" si="5"/>
        <v>0</v>
      </c>
    </row>
    <row r="84" spans="1:7" ht="16.5" thickBot="1" x14ac:dyDescent="0.3">
      <c r="A84" s="547" t="s">
        <v>3727</v>
      </c>
      <c r="B84" s="547"/>
      <c r="C84" s="547"/>
      <c r="D84" s="547"/>
      <c r="E84" s="547"/>
      <c r="F84" s="548"/>
      <c r="G84" s="59">
        <f>SUM(G9:G83)</f>
        <v>0</v>
      </c>
    </row>
  </sheetData>
  <mergeCells count="1">
    <mergeCell ref="A84:F84"/>
  </mergeCells>
  <phoneticPr fontId="29" type="noConversion"/>
  <pageMargins left="0.25" right="0.25" top="0.75" bottom="0.75" header="0.3" footer="0.3"/>
  <pageSetup paperSize="5" scale="81"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2"/>
  <sheetViews>
    <sheetView topLeftCell="A4" workbookViewId="0">
      <selection activeCell="D34" sqref="D34:J34"/>
    </sheetView>
  </sheetViews>
  <sheetFormatPr defaultRowHeight="12.75" x14ac:dyDescent="0.2"/>
  <cols>
    <col min="1" max="1" width="19.28515625" customWidth="1"/>
    <col min="7" max="8" width="1.7109375" customWidth="1"/>
    <col min="9" max="9" width="18.42578125" customWidth="1"/>
    <col min="10" max="10" width="11.7109375" customWidth="1"/>
    <col min="11" max="11" width="9.7109375" customWidth="1"/>
    <col min="12" max="12" width="3.7109375" customWidth="1"/>
    <col min="13" max="13" width="14.28515625" customWidth="1"/>
    <col min="14" max="14" width="9.7109375" customWidth="1"/>
    <col min="15" max="15" width="1.7109375" customWidth="1"/>
  </cols>
  <sheetData>
    <row r="2" spans="1:15" ht="27.75" x14ac:dyDescent="0.4">
      <c r="A2" s="60" t="s">
        <v>880</v>
      </c>
    </row>
    <row r="4" spans="1:15" ht="15" x14ac:dyDescent="0.2">
      <c r="A4" s="61" t="s">
        <v>5039</v>
      </c>
    </row>
    <row r="5" spans="1:15" ht="15" x14ac:dyDescent="0.2">
      <c r="A5" s="61" t="s">
        <v>5040</v>
      </c>
    </row>
    <row r="8" spans="1:15" ht="24" customHeight="1" thickBot="1" x14ac:dyDescent="0.25"/>
    <row r="9" spans="1:15" ht="20.25" x14ac:dyDescent="0.3">
      <c r="A9" s="1" t="s">
        <v>767</v>
      </c>
      <c r="B9" s="2"/>
      <c r="C9" s="2"/>
      <c r="D9" s="2"/>
      <c r="E9" s="2"/>
      <c r="F9" s="2"/>
      <c r="G9" s="3"/>
      <c r="H9" s="4"/>
      <c r="I9" s="1" t="s">
        <v>768</v>
      </c>
      <c r="J9" s="2"/>
      <c r="K9" s="2"/>
      <c r="L9" s="2"/>
      <c r="M9" s="2"/>
      <c r="N9" s="2"/>
      <c r="O9" s="3"/>
    </row>
    <row r="10" spans="1:15" ht="20.100000000000001" customHeight="1" thickBot="1" x14ac:dyDescent="0.3">
      <c r="A10" s="5" t="s">
        <v>769</v>
      </c>
      <c r="B10" s="6"/>
      <c r="C10" s="6"/>
      <c r="D10" s="6"/>
      <c r="E10" s="6"/>
      <c r="F10" s="6"/>
      <c r="G10" s="7"/>
      <c r="H10" s="8"/>
      <c r="I10" s="5" t="s">
        <v>769</v>
      </c>
      <c r="J10" s="6"/>
      <c r="K10" s="6"/>
      <c r="L10" s="6"/>
      <c r="M10" s="6"/>
      <c r="N10" s="6"/>
      <c r="O10" s="7"/>
    </row>
    <row r="11" spans="1:15" ht="20.100000000000001" customHeight="1" thickBot="1" x14ac:dyDescent="0.3">
      <c r="A11" s="5" t="s">
        <v>3689</v>
      </c>
      <c r="B11" s="9"/>
      <c r="C11" s="9"/>
      <c r="D11" s="9"/>
      <c r="E11" s="9"/>
      <c r="F11" s="9"/>
      <c r="G11" s="10"/>
      <c r="H11" s="11"/>
      <c r="I11" s="5" t="s">
        <v>3689</v>
      </c>
      <c r="J11" s="9"/>
      <c r="K11" s="9"/>
      <c r="L11" s="9"/>
      <c r="M11" s="9"/>
      <c r="N11" s="9"/>
      <c r="O11" s="10"/>
    </row>
    <row r="12" spans="1:15" ht="20.100000000000001" customHeight="1" thickBot="1" x14ac:dyDescent="0.25">
      <c r="A12" s="12"/>
      <c r="B12" s="9"/>
      <c r="C12" s="9"/>
      <c r="D12" s="9"/>
      <c r="E12" s="9"/>
      <c r="F12" s="9"/>
      <c r="G12" s="10"/>
      <c r="H12" s="11"/>
      <c r="I12" s="12"/>
      <c r="J12" s="9"/>
      <c r="K12" s="9"/>
      <c r="L12" s="9"/>
      <c r="M12" s="9"/>
      <c r="N12" s="9"/>
      <c r="O12" s="10"/>
    </row>
    <row r="13" spans="1:15" ht="20.100000000000001" customHeight="1" thickBot="1" x14ac:dyDescent="0.25">
      <c r="A13" s="12"/>
      <c r="B13" s="9"/>
      <c r="C13" s="9"/>
      <c r="D13" s="9"/>
      <c r="E13" s="9"/>
      <c r="F13" s="9"/>
      <c r="G13" s="10"/>
      <c r="H13" s="11"/>
      <c r="I13" s="12"/>
      <c r="J13" s="9"/>
      <c r="K13" s="9"/>
      <c r="L13" s="9"/>
      <c r="M13" s="9"/>
      <c r="N13" s="9"/>
      <c r="O13" s="10"/>
    </row>
    <row r="14" spans="1:15" ht="20.100000000000001" customHeight="1" thickBot="1" x14ac:dyDescent="0.3">
      <c r="A14" s="5" t="s">
        <v>3690</v>
      </c>
      <c r="B14" s="9"/>
      <c r="C14" s="9"/>
      <c r="D14" s="9"/>
      <c r="E14" s="9"/>
      <c r="F14" s="9"/>
      <c r="G14" s="10"/>
      <c r="H14" s="11"/>
      <c r="I14" s="5" t="s">
        <v>3690</v>
      </c>
      <c r="J14" s="9"/>
      <c r="K14" s="9"/>
      <c r="L14" s="9"/>
      <c r="M14" s="9"/>
      <c r="N14" s="9"/>
      <c r="O14" s="10"/>
    </row>
    <row r="15" spans="1:15" ht="20.100000000000001" customHeight="1" thickBot="1" x14ac:dyDescent="0.3">
      <c r="A15" s="5" t="s">
        <v>3691</v>
      </c>
      <c r="B15" s="9"/>
      <c r="C15" s="9"/>
      <c r="D15" s="9"/>
      <c r="E15" s="9"/>
      <c r="F15" s="9"/>
      <c r="G15" s="10"/>
      <c r="H15" s="11"/>
      <c r="I15" s="5" t="s">
        <v>3691</v>
      </c>
      <c r="J15" s="9"/>
      <c r="K15" s="9"/>
      <c r="L15" s="9"/>
      <c r="M15" s="9"/>
      <c r="N15" s="9"/>
      <c r="O15" s="10"/>
    </row>
    <row r="16" spans="1:15" ht="20.100000000000001" customHeight="1" thickBot="1" x14ac:dyDescent="0.3">
      <c r="A16" s="5" t="s">
        <v>3692</v>
      </c>
      <c r="B16" s="9"/>
      <c r="C16" s="9"/>
      <c r="D16" s="9"/>
      <c r="E16" s="9"/>
      <c r="F16" s="9"/>
      <c r="G16" s="10"/>
      <c r="H16" s="11"/>
      <c r="I16" s="5" t="s">
        <v>3692</v>
      </c>
      <c r="J16" s="9"/>
      <c r="K16" s="9"/>
      <c r="L16" s="9"/>
      <c r="M16" s="9"/>
      <c r="N16" s="9"/>
      <c r="O16" s="10"/>
    </row>
    <row r="17" spans="1:15" ht="20.100000000000001" customHeight="1" thickBot="1" x14ac:dyDescent="0.3">
      <c r="A17" s="5" t="s">
        <v>3693</v>
      </c>
      <c r="B17" s="9"/>
      <c r="C17" s="9"/>
      <c r="D17" s="9"/>
      <c r="E17" s="9"/>
      <c r="F17" s="9"/>
      <c r="G17" s="10"/>
      <c r="H17" s="11"/>
      <c r="I17" s="5" t="s">
        <v>3693</v>
      </c>
      <c r="J17" s="9"/>
      <c r="K17" s="9"/>
      <c r="L17" s="9"/>
      <c r="M17" s="9"/>
      <c r="N17" s="9"/>
      <c r="O17" s="10"/>
    </row>
    <row r="18" spans="1:15" s="16" customFormat="1" ht="15.75" thickBot="1" x14ac:dyDescent="0.25">
      <c r="A18" s="13"/>
      <c r="B18" s="14"/>
      <c r="C18" s="14"/>
      <c r="D18" s="14"/>
      <c r="E18" s="14"/>
      <c r="F18" s="14"/>
      <c r="G18" s="15"/>
      <c r="I18" s="13"/>
      <c r="J18" s="14"/>
      <c r="K18" s="14"/>
      <c r="L18" s="14"/>
      <c r="M18" s="14"/>
      <c r="N18" s="14"/>
      <c r="O18" s="15"/>
    </row>
    <row r="19" spans="1:15" s="16" customFormat="1" ht="15" x14ac:dyDescent="0.2"/>
    <row r="20" spans="1:15" s="16" customFormat="1" ht="22.5" customHeight="1" thickBot="1" x14ac:dyDescent="0.3">
      <c r="A20" s="484" t="s">
        <v>3694</v>
      </c>
      <c r="B20" s="484"/>
      <c r="C20" s="484"/>
      <c r="D20" s="32" t="s">
        <v>3726</v>
      </c>
      <c r="E20" s="14"/>
      <c r="F20" s="14"/>
      <c r="I20" s="18" t="s">
        <v>3695</v>
      </c>
      <c r="J20" s="14"/>
      <c r="K20" s="14"/>
      <c r="L20" s="14"/>
      <c r="M20" s="14"/>
      <c r="N20" s="14"/>
    </row>
    <row r="21" spans="1:15" s="16" customFormat="1" ht="22.5" customHeight="1" thickBot="1" x14ac:dyDescent="0.3">
      <c r="A21" s="484" t="s">
        <v>3696</v>
      </c>
      <c r="B21" s="484"/>
      <c r="C21" s="19" t="s">
        <v>3697</v>
      </c>
      <c r="D21" s="23"/>
      <c r="E21" s="19" t="s">
        <v>3698</v>
      </c>
      <c r="F21" s="20"/>
      <c r="I21" s="523" t="s">
        <v>3699</v>
      </c>
      <c r="J21" s="523"/>
      <c r="K21" s="20"/>
      <c r="L21" s="20"/>
      <c r="M21" s="17" t="s">
        <v>3700</v>
      </c>
      <c r="N21" s="21"/>
    </row>
    <row r="22" spans="1:15" s="16" customFormat="1" ht="22.5" customHeight="1" thickBot="1" x14ac:dyDescent="0.3">
      <c r="A22" s="484" t="s">
        <v>3701</v>
      </c>
      <c r="B22" s="484"/>
      <c r="C22" s="22"/>
      <c r="D22" s="22"/>
      <c r="E22" s="22"/>
      <c r="F22" s="22"/>
      <c r="I22" s="524" t="s">
        <v>3702</v>
      </c>
      <c r="J22" s="524"/>
      <c r="K22" s="23"/>
      <c r="L22" s="522"/>
      <c r="M22" s="522"/>
      <c r="N22" s="23"/>
    </row>
    <row r="23" spans="1:15" s="16" customFormat="1" ht="22.5" customHeight="1" thickBot="1" x14ac:dyDescent="0.3">
      <c r="A23" s="484" t="s">
        <v>3703</v>
      </c>
      <c r="B23" s="484"/>
      <c r="C23" s="24" t="s">
        <v>3704</v>
      </c>
      <c r="D23" s="25"/>
      <c r="E23" s="24" t="s">
        <v>3705</v>
      </c>
      <c r="F23" s="25"/>
      <c r="I23" s="18" t="s">
        <v>3706</v>
      </c>
      <c r="J23" s="18" t="s">
        <v>3707</v>
      </c>
      <c r="K23" s="20"/>
      <c r="L23" s="26"/>
      <c r="M23" s="27" t="s">
        <v>3708</v>
      </c>
      <c r="N23" s="28"/>
    </row>
    <row r="24" spans="1:15" s="16" customFormat="1" ht="22.5" customHeight="1" thickBot="1" x14ac:dyDescent="0.3">
      <c r="A24" s="29"/>
      <c r="B24" s="30"/>
      <c r="C24" s="485" t="s">
        <v>3709</v>
      </c>
      <c r="D24" s="485"/>
      <c r="E24" s="485"/>
      <c r="F24" s="31"/>
      <c r="I24" s="29"/>
      <c r="J24" s="32" t="s">
        <v>3710</v>
      </c>
      <c r="K24" s="28"/>
      <c r="L24" s="30"/>
      <c r="M24" s="27" t="s">
        <v>3711</v>
      </c>
      <c r="N24" s="28"/>
    </row>
    <row r="25" spans="1:15" s="16" customFormat="1" ht="22.5" customHeight="1" thickBot="1" x14ac:dyDescent="0.3">
      <c r="A25" s="484" t="s">
        <v>3712</v>
      </c>
      <c r="B25" s="484"/>
      <c r="C25" s="33"/>
      <c r="D25" s="33"/>
      <c r="E25" s="33"/>
      <c r="F25" s="33"/>
      <c r="G25" s="34"/>
      <c r="H25" s="34"/>
      <c r="I25" s="34"/>
      <c r="J25" s="34"/>
      <c r="K25" s="34"/>
      <c r="L25" s="34"/>
      <c r="M25" s="34"/>
      <c r="N25" s="34"/>
    </row>
    <row r="26" spans="1:15" s="16" customFormat="1" ht="22.5" customHeight="1" thickBot="1" x14ac:dyDescent="0.25">
      <c r="C26" s="14"/>
      <c r="D26" s="14"/>
      <c r="E26" s="14"/>
      <c r="F26" s="14"/>
      <c r="G26" s="14"/>
      <c r="H26" s="14"/>
      <c r="I26" s="14"/>
      <c r="J26" s="14"/>
      <c r="K26" s="14"/>
      <c r="L26" s="14"/>
      <c r="M26" s="14"/>
      <c r="N26" s="14"/>
    </row>
    <row r="27" spans="1:15" s="16" customFormat="1" ht="15" x14ac:dyDescent="0.2"/>
    <row r="28" spans="1:15" s="16" customFormat="1" ht="15" customHeight="1" x14ac:dyDescent="0.2">
      <c r="F28" s="562" t="s">
        <v>3737</v>
      </c>
      <c r="G28" s="563"/>
      <c r="H28" s="563"/>
      <c r="I28" s="563"/>
      <c r="J28" s="563"/>
      <c r="K28" s="563"/>
      <c r="L28" s="563"/>
      <c r="M28" s="563"/>
      <c r="N28" s="564"/>
    </row>
    <row r="29" spans="1:15" s="16" customFormat="1" ht="15" x14ac:dyDescent="0.2">
      <c r="F29" s="565"/>
      <c r="G29" s="566"/>
      <c r="H29" s="566"/>
      <c r="I29" s="566"/>
      <c r="J29" s="566"/>
      <c r="K29" s="566"/>
      <c r="L29" s="566"/>
      <c r="M29" s="566"/>
      <c r="N29" s="567"/>
    </row>
    <row r="30" spans="1:15" s="16" customFormat="1" ht="15" x14ac:dyDescent="0.2">
      <c r="I30" s="83"/>
      <c r="J30" s="84" t="s">
        <v>2956</v>
      </c>
      <c r="K30" s="87">
        <v>1</v>
      </c>
      <c r="L30" s="85" t="s">
        <v>2957</v>
      </c>
      <c r="M30" s="86"/>
      <c r="N30" s="82"/>
    </row>
    <row r="31" spans="1:15" s="16" customFormat="1" ht="15.75" thickBot="1" x14ac:dyDescent="0.25"/>
    <row r="32" spans="1:15" s="36" customFormat="1" ht="30" customHeight="1" x14ac:dyDescent="0.2">
      <c r="A32" s="62" t="s">
        <v>3713</v>
      </c>
      <c r="B32" s="63" t="s">
        <v>5041</v>
      </c>
      <c r="C32" s="63"/>
      <c r="D32" s="64" t="s">
        <v>5042</v>
      </c>
      <c r="E32" s="65"/>
      <c r="F32" s="65"/>
      <c r="G32" s="65"/>
      <c r="H32" s="65"/>
      <c r="I32" s="65"/>
      <c r="J32" s="66"/>
      <c r="K32" s="63" t="s">
        <v>5043</v>
      </c>
      <c r="L32" s="63"/>
      <c r="M32" s="63" t="s">
        <v>5044</v>
      </c>
      <c r="N32" s="63"/>
      <c r="O32" s="67"/>
    </row>
    <row r="33" spans="1:15" s="16" customFormat="1" ht="18" x14ac:dyDescent="0.25">
      <c r="A33" s="68"/>
      <c r="B33" s="555"/>
      <c r="C33" s="556"/>
      <c r="D33" s="555"/>
      <c r="E33" s="557"/>
      <c r="F33" s="557"/>
      <c r="G33" s="557"/>
      <c r="H33" s="557"/>
      <c r="I33" s="557"/>
      <c r="J33" s="556"/>
      <c r="K33" s="476"/>
      <c r="L33" s="558"/>
      <c r="M33" s="476">
        <f>A33*K33*$K$30</f>
        <v>0</v>
      </c>
      <c r="N33" s="477"/>
      <c r="O33" s="478"/>
    </row>
    <row r="34" spans="1:15" s="16" customFormat="1" ht="18" x14ac:dyDescent="0.25">
      <c r="A34" s="68"/>
      <c r="B34" s="555"/>
      <c r="C34" s="556"/>
      <c r="D34" s="555"/>
      <c r="E34" s="557"/>
      <c r="F34" s="557"/>
      <c r="G34" s="557"/>
      <c r="H34" s="557"/>
      <c r="I34" s="557"/>
      <c r="J34" s="556"/>
      <c r="K34" s="476"/>
      <c r="L34" s="558"/>
      <c r="M34" s="476">
        <f t="shared" ref="M34:M61" si="0">A34*K34*$K$30</f>
        <v>0</v>
      </c>
      <c r="N34" s="477"/>
      <c r="O34" s="478"/>
    </row>
    <row r="35" spans="1:15" s="16" customFormat="1" ht="18" x14ac:dyDescent="0.25">
      <c r="A35" s="68"/>
      <c r="B35" s="555"/>
      <c r="C35" s="556"/>
      <c r="D35" s="555"/>
      <c r="E35" s="557"/>
      <c r="F35" s="557"/>
      <c r="G35" s="557"/>
      <c r="H35" s="557"/>
      <c r="I35" s="557"/>
      <c r="J35" s="556"/>
      <c r="K35" s="476"/>
      <c r="L35" s="558"/>
      <c r="M35" s="476">
        <f t="shared" si="0"/>
        <v>0</v>
      </c>
      <c r="N35" s="477"/>
      <c r="O35" s="478"/>
    </row>
    <row r="36" spans="1:15" s="16" customFormat="1" ht="18" x14ac:dyDescent="0.25">
      <c r="A36" s="68"/>
      <c r="B36" s="555"/>
      <c r="C36" s="556"/>
      <c r="D36" s="555"/>
      <c r="E36" s="557"/>
      <c r="F36" s="557"/>
      <c r="G36" s="557"/>
      <c r="H36" s="557"/>
      <c r="I36" s="557"/>
      <c r="J36" s="556"/>
      <c r="K36" s="476"/>
      <c r="L36" s="558"/>
      <c r="M36" s="476">
        <f t="shared" si="0"/>
        <v>0</v>
      </c>
      <c r="N36" s="477"/>
      <c r="O36" s="478"/>
    </row>
    <row r="37" spans="1:15" s="16" customFormat="1" ht="18" x14ac:dyDescent="0.25">
      <c r="A37" s="68"/>
      <c r="B37" s="555"/>
      <c r="C37" s="556"/>
      <c r="D37" s="555"/>
      <c r="E37" s="557"/>
      <c r="F37" s="557"/>
      <c r="G37" s="557"/>
      <c r="H37" s="557"/>
      <c r="I37" s="557"/>
      <c r="J37" s="556"/>
      <c r="K37" s="476"/>
      <c r="L37" s="558"/>
      <c r="M37" s="476">
        <f t="shared" si="0"/>
        <v>0</v>
      </c>
      <c r="N37" s="477"/>
      <c r="O37" s="478"/>
    </row>
    <row r="38" spans="1:15" s="16" customFormat="1" ht="18" x14ac:dyDescent="0.25">
      <c r="A38" s="68"/>
      <c r="B38" s="555"/>
      <c r="C38" s="556"/>
      <c r="D38" s="555"/>
      <c r="E38" s="557"/>
      <c r="F38" s="557"/>
      <c r="G38" s="557"/>
      <c r="H38" s="557"/>
      <c r="I38" s="557"/>
      <c r="J38" s="556"/>
      <c r="K38" s="476"/>
      <c r="L38" s="558"/>
      <c r="M38" s="476">
        <f t="shared" si="0"/>
        <v>0</v>
      </c>
      <c r="N38" s="477"/>
      <c r="O38" s="478"/>
    </row>
    <row r="39" spans="1:15" s="16" customFormat="1" ht="18" x14ac:dyDescent="0.25">
      <c r="A39" s="68"/>
      <c r="B39" s="555"/>
      <c r="C39" s="556"/>
      <c r="D39" s="555"/>
      <c r="E39" s="557"/>
      <c r="F39" s="557"/>
      <c r="G39" s="557"/>
      <c r="H39" s="557"/>
      <c r="I39" s="557"/>
      <c r="J39" s="556"/>
      <c r="K39" s="476"/>
      <c r="L39" s="558"/>
      <c r="M39" s="476">
        <f t="shared" si="0"/>
        <v>0</v>
      </c>
      <c r="N39" s="477"/>
      <c r="O39" s="478"/>
    </row>
    <row r="40" spans="1:15" s="16" customFormat="1" ht="18" x14ac:dyDescent="0.25">
      <c r="A40" s="68"/>
      <c r="B40" s="555"/>
      <c r="C40" s="556"/>
      <c r="D40" s="555"/>
      <c r="E40" s="557"/>
      <c r="F40" s="557"/>
      <c r="G40" s="557"/>
      <c r="H40" s="557"/>
      <c r="I40" s="557"/>
      <c r="J40" s="556"/>
      <c r="K40" s="476"/>
      <c r="L40" s="558"/>
      <c r="M40" s="476">
        <f t="shared" si="0"/>
        <v>0</v>
      </c>
      <c r="N40" s="477"/>
      <c r="O40" s="478"/>
    </row>
    <row r="41" spans="1:15" s="16" customFormat="1" ht="18" x14ac:dyDescent="0.25">
      <c r="A41" s="68"/>
      <c r="B41" s="555"/>
      <c r="C41" s="556"/>
      <c r="D41" s="555"/>
      <c r="E41" s="557"/>
      <c r="F41" s="557"/>
      <c r="G41" s="557"/>
      <c r="H41" s="557"/>
      <c r="I41" s="557"/>
      <c r="J41" s="556"/>
      <c r="K41" s="476"/>
      <c r="L41" s="558"/>
      <c r="M41" s="476">
        <f t="shared" si="0"/>
        <v>0</v>
      </c>
      <c r="N41" s="477"/>
      <c r="O41" s="478"/>
    </row>
    <row r="42" spans="1:15" s="16" customFormat="1" ht="18" x14ac:dyDescent="0.25">
      <c r="A42" s="68"/>
      <c r="B42" s="555"/>
      <c r="C42" s="556"/>
      <c r="D42" s="555"/>
      <c r="E42" s="557"/>
      <c r="F42" s="557"/>
      <c r="G42" s="557"/>
      <c r="H42" s="557"/>
      <c r="I42" s="557"/>
      <c r="J42" s="556"/>
      <c r="K42" s="476"/>
      <c r="L42" s="558"/>
      <c r="M42" s="476">
        <f t="shared" si="0"/>
        <v>0</v>
      </c>
      <c r="N42" s="477"/>
      <c r="O42" s="478"/>
    </row>
    <row r="43" spans="1:15" ht="18" x14ac:dyDescent="0.25">
      <c r="A43" s="68"/>
      <c r="B43" s="555"/>
      <c r="C43" s="556"/>
      <c r="D43" s="555"/>
      <c r="E43" s="557"/>
      <c r="F43" s="557"/>
      <c r="G43" s="557"/>
      <c r="H43" s="557"/>
      <c r="I43" s="557"/>
      <c r="J43" s="556"/>
      <c r="K43" s="476"/>
      <c r="L43" s="558"/>
      <c r="M43" s="476">
        <f t="shared" si="0"/>
        <v>0</v>
      </c>
      <c r="N43" s="477"/>
      <c r="O43" s="478"/>
    </row>
    <row r="44" spans="1:15" s="16" customFormat="1" ht="18" x14ac:dyDescent="0.25">
      <c r="A44" s="68"/>
      <c r="B44" s="555"/>
      <c r="C44" s="556"/>
      <c r="D44" s="555"/>
      <c r="E44" s="557"/>
      <c r="F44" s="557"/>
      <c r="G44" s="557"/>
      <c r="H44" s="557"/>
      <c r="I44" s="557"/>
      <c r="J44" s="556"/>
      <c r="K44" s="476"/>
      <c r="L44" s="558"/>
      <c r="M44" s="476">
        <f t="shared" si="0"/>
        <v>0</v>
      </c>
      <c r="N44" s="477"/>
      <c r="O44" s="478"/>
    </row>
    <row r="45" spans="1:15" s="16" customFormat="1" ht="18" x14ac:dyDescent="0.25">
      <c r="A45" s="68"/>
      <c r="B45" s="555"/>
      <c r="C45" s="556"/>
      <c r="D45" s="555"/>
      <c r="E45" s="557"/>
      <c r="F45" s="557"/>
      <c r="G45" s="557"/>
      <c r="H45" s="557"/>
      <c r="I45" s="557"/>
      <c r="J45" s="556"/>
      <c r="K45" s="476"/>
      <c r="L45" s="558"/>
      <c r="M45" s="476">
        <f t="shared" si="0"/>
        <v>0</v>
      </c>
      <c r="N45" s="477"/>
      <c r="O45" s="478"/>
    </row>
    <row r="46" spans="1:15" s="16" customFormat="1" ht="18" x14ac:dyDescent="0.25">
      <c r="A46" s="68"/>
      <c r="B46" s="555"/>
      <c r="C46" s="556"/>
      <c r="D46" s="555"/>
      <c r="E46" s="557"/>
      <c r="F46" s="557"/>
      <c r="G46" s="557"/>
      <c r="H46" s="557"/>
      <c r="I46" s="557"/>
      <c r="J46" s="556"/>
      <c r="K46" s="476"/>
      <c r="L46" s="558"/>
      <c r="M46" s="476">
        <f t="shared" si="0"/>
        <v>0</v>
      </c>
      <c r="N46" s="477"/>
      <c r="O46" s="478"/>
    </row>
    <row r="47" spans="1:15" s="16" customFormat="1" ht="18" x14ac:dyDescent="0.25">
      <c r="A47" s="68"/>
      <c r="B47" s="555"/>
      <c r="C47" s="556"/>
      <c r="D47" s="555"/>
      <c r="E47" s="557"/>
      <c r="F47" s="557"/>
      <c r="G47" s="557"/>
      <c r="H47" s="557"/>
      <c r="I47" s="557"/>
      <c r="J47" s="556"/>
      <c r="K47" s="476"/>
      <c r="L47" s="558"/>
      <c r="M47" s="476">
        <f t="shared" si="0"/>
        <v>0</v>
      </c>
      <c r="N47" s="477"/>
      <c r="O47" s="478"/>
    </row>
    <row r="48" spans="1:15" s="16" customFormat="1" ht="18" x14ac:dyDescent="0.25">
      <c r="A48" s="68"/>
      <c r="B48" s="555"/>
      <c r="C48" s="556"/>
      <c r="D48" s="555"/>
      <c r="E48" s="557"/>
      <c r="F48" s="557"/>
      <c r="G48" s="557"/>
      <c r="H48" s="557"/>
      <c r="I48" s="557"/>
      <c r="J48" s="556"/>
      <c r="K48" s="476"/>
      <c r="L48" s="558"/>
      <c r="M48" s="476">
        <f t="shared" si="0"/>
        <v>0</v>
      </c>
      <c r="N48" s="477"/>
      <c r="O48" s="478"/>
    </row>
    <row r="49" spans="1:15" s="16" customFormat="1" ht="18" x14ac:dyDescent="0.25">
      <c r="A49" s="68"/>
      <c r="B49" s="555"/>
      <c r="C49" s="556"/>
      <c r="D49" s="555"/>
      <c r="E49" s="557"/>
      <c r="F49" s="557"/>
      <c r="G49" s="557"/>
      <c r="H49" s="557"/>
      <c r="I49" s="557"/>
      <c r="J49" s="556"/>
      <c r="K49" s="476"/>
      <c r="L49" s="558"/>
      <c r="M49" s="476">
        <f t="shared" si="0"/>
        <v>0</v>
      </c>
      <c r="N49" s="477"/>
      <c r="O49" s="478"/>
    </row>
    <row r="50" spans="1:15" s="16" customFormat="1" ht="18" x14ac:dyDescent="0.25">
      <c r="A50" s="68"/>
      <c r="B50" s="555"/>
      <c r="C50" s="556"/>
      <c r="D50" s="555"/>
      <c r="E50" s="557"/>
      <c r="F50" s="557"/>
      <c r="G50" s="557"/>
      <c r="H50" s="557"/>
      <c r="I50" s="557"/>
      <c r="J50" s="556"/>
      <c r="K50" s="476"/>
      <c r="L50" s="558"/>
      <c r="M50" s="476">
        <f t="shared" si="0"/>
        <v>0</v>
      </c>
      <c r="N50" s="477"/>
      <c r="O50" s="478"/>
    </row>
    <row r="51" spans="1:15" s="16" customFormat="1" ht="18" x14ac:dyDescent="0.25">
      <c r="A51" s="68"/>
      <c r="B51" s="555"/>
      <c r="C51" s="556"/>
      <c r="D51" s="555"/>
      <c r="E51" s="557"/>
      <c r="F51" s="557"/>
      <c r="G51" s="557"/>
      <c r="H51" s="557"/>
      <c r="I51" s="557"/>
      <c r="J51" s="556"/>
      <c r="K51" s="476"/>
      <c r="L51" s="558"/>
      <c r="M51" s="476">
        <f t="shared" si="0"/>
        <v>0</v>
      </c>
      <c r="N51" s="477"/>
      <c r="O51" s="478"/>
    </row>
    <row r="52" spans="1:15" s="16" customFormat="1" ht="18" x14ac:dyDescent="0.25">
      <c r="A52" s="68"/>
      <c r="B52" s="555"/>
      <c r="C52" s="556"/>
      <c r="D52" s="555"/>
      <c r="E52" s="557"/>
      <c r="F52" s="557"/>
      <c r="G52" s="557"/>
      <c r="H52" s="557"/>
      <c r="I52" s="557"/>
      <c r="J52" s="556"/>
      <c r="K52" s="476"/>
      <c r="L52" s="558"/>
      <c r="M52" s="476">
        <f t="shared" si="0"/>
        <v>0</v>
      </c>
      <c r="N52" s="477"/>
      <c r="O52" s="478"/>
    </row>
    <row r="53" spans="1:15" s="16" customFormat="1" ht="18" x14ac:dyDescent="0.25">
      <c r="A53" s="68"/>
      <c r="B53" s="555"/>
      <c r="C53" s="556"/>
      <c r="D53" s="555"/>
      <c r="E53" s="557"/>
      <c r="F53" s="557"/>
      <c r="G53" s="557"/>
      <c r="H53" s="557"/>
      <c r="I53" s="557"/>
      <c r="J53" s="556"/>
      <c r="K53" s="476"/>
      <c r="L53" s="558"/>
      <c r="M53" s="476">
        <f t="shared" si="0"/>
        <v>0</v>
      </c>
      <c r="N53" s="477"/>
      <c r="O53" s="478"/>
    </row>
    <row r="54" spans="1:15" s="16" customFormat="1" ht="18" x14ac:dyDescent="0.25">
      <c r="A54" s="68"/>
      <c r="B54" s="555"/>
      <c r="C54" s="556"/>
      <c r="D54" s="555"/>
      <c r="E54" s="557"/>
      <c r="F54" s="557"/>
      <c r="G54" s="557"/>
      <c r="H54" s="557"/>
      <c r="I54" s="557"/>
      <c r="J54" s="556"/>
      <c r="K54" s="476"/>
      <c r="L54" s="558"/>
      <c r="M54" s="476">
        <f t="shared" si="0"/>
        <v>0</v>
      </c>
      <c r="N54" s="477"/>
      <c r="O54" s="478"/>
    </row>
    <row r="55" spans="1:15" ht="18" x14ac:dyDescent="0.25">
      <c r="A55" s="68"/>
      <c r="B55" s="555"/>
      <c r="C55" s="556"/>
      <c r="D55" s="555"/>
      <c r="E55" s="557"/>
      <c r="F55" s="557"/>
      <c r="G55" s="557"/>
      <c r="H55" s="557"/>
      <c r="I55" s="557"/>
      <c r="J55" s="556"/>
      <c r="K55" s="476"/>
      <c r="L55" s="558"/>
      <c r="M55" s="476">
        <f t="shared" si="0"/>
        <v>0</v>
      </c>
      <c r="N55" s="477"/>
      <c r="O55" s="478"/>
    </row>
    <row r="56" spans="1:15" ht="18" x14ac:dyDescent="0.25">
      <c r="A56" s="68"/>
      <c r="B56" s="555"/>
      <c r="C56" s="556"/>
      <c r="D56" s="555"/>
      <c r="E56" s="557"/>
      <c r="F56" s="557"/>
      <c r="G56" s="557"/>
      <c r="H56" s="557"/>
      <c r="I56" s="557"/>
      <c r="J56" s="556"/>
      <c r="K56" s="476"/>
      <c r="L56" s="558"/>
      <c r="M56" s="476">
        <f t="shared" si="0"/>
        <v>0</v>
      </c>
      <c r="N56" s="477"/>
      <c r="O56" s="478"/>
    </row>
    <row r="57" spans="1:15" ht="18" x14ac:dyDescent="0.25">
      <c r="A57" s="68"/>
      <c r="B57" s="555"/>
      <c r="C57" s="556"/>
      <c r="D57" s="555"/>
      <c r="E57" s="557"/>
      <c r="F57" s="557"/>
      <c r="G57" s="557"/>
      <c r="H57" s="557"/>
      <c r="I57" s="557"/>
      <c r="J57" s="556"/>
      <c r="K57" s="476"/>
      <c r="L57" s="558"/>
      <c r="M57" s="476">
        <f t="shared" si="0"/>
        <v>0</v>
      </c>
      <c r="N57" s="477"/>
      <c r="O57" s="478"/>
    </row>
    <row r="58" spans="1:15" ht="18" x14ac:dyDescent="0.25">
      <c r="A58" s="68"/>
      <c r="B58" s="555"/>
      <c r="C58" s="556"/>
      <c r="D58" s="555"/>
      <c r="E58" s="557"/>
      <c r="F58" s="557"/>
      <c r="G58" s="557"/>
      <c r="H58" s="557"/>
      <c r="I58" s="557"/>
      <c r="J58" s="556"/>
      <c r="K58" s="476"/>
      <c r="L58" s="558"/>
      <c r="M58" s="476">
        <f t="shared" si="0"/>
        <v>0</v>
      </c>
      <c r="N58" s="477"/>
      <c r="O58" s="478"/>
    </row>
    <row r="59" spans="1:15" ht="18" x14ac:dyDescent="0.25">
      <c r="A59" s="68"/>
      <c r="B59" s="555"/>
      <c r="C59" s="556"/>
      <c r="D59" s="555"/>
      <c r="E59" s="557"/>
      <c r="F59" s="557"/>
      <c r="G59" s="557"/>
      <c r="H59" s="557"/>
      <c r="I59" s="557"/>
      <c r="J59" s="556"/>
      <c r="K59" s="476"/>
      <c r="L59" s="558"/>
      <c r="M59" s="476">
        <f t="shared" si="0"/>
        <v>0</v>
      </c>
      <c r="N59" s="477"/>
      <c r="O59" s="478"/>
    </row>
    <row r="60" spans="1:15" ht="18" x14ac:dyDescent="0.25">
      <c r="A60" s="68"/>
      <c r="B60" s="555"/>
      <c r="C60" s="556"/>
      <c r="D60" s="555"/>
      <c r="E60" s="557"/>
      <c r="F60" s="557"/>
      <c r="G60" s="557"/>
      <c r="H60" s="557"/>
      <c r="I60" s="557"/>
      <c r="J60" s="556"/>
      <c r="K60" s="476"/>
      <c r="L60" s="558"/>
      <c r="M60" s="476">
        <f t="shared" si="0"/>
        <v>0</v>
      </c>
      <c r="N60" s="477"/>
      <c r="O60" s="478"/>
    </row>
    <row r="61" spans="1:15" ht="18.75" thickBot="1" x14ac:dyDescent="0.3">
      <c r="A61" s="69"/>
      <c r="B61" s="559"/>
      <c r="C61" s="560"/>
      <c r="D61" s="559"/>
      <c r="E61" s="561"/>
      <c r="F61" s="561"/>
      <c r="G61" s="561"/>
      <c r="H61" s="561"/>
      <c r="I61" s="561"/>
      <c r="J61" s="560"/>
      <c r="K61" s="476"/>
      <c r="L61" s="558"/>
      <c r="M61" s="476">
        <f t="shared" si="0"/>
        <v>0</v>
      </c>
      <c r="N61" s="477"/>
      <c r="O61" s="478"/>
    </row>
    <row r="62" spans="1:15" ht="18.75" thickBot="1" x14ac:dyDescent="0.3">
      <c r="F62" s="549" t="s">
        <v>5045</v>
      </c>
      <c r="G62" s="550"/>
      <c r="H62" s="550"/>
      <c r="I62" s="550"/>
      <c r="J62" s="550"/>
      <c r="K62" s="550"/>
      <c r="L62" s="551"/>
      <c r="M62" s="552">
        <f>SUM(M33:O61)</f>
        <v>0</v>
      </c>
      <c r="N62" s="553"/>
      <c r="O62" s="554"/>
    </row>
  </sheetData>
  <mergeCells count="128">
    <mergeCell ref="A20:C20"/>
    <mergeCell ref="A21:B21"/>
    <mergeCell ref="I21:J21"/>
    <mergeCell ref="A22:B22"/>
    <mergeCell ref="I22:J22"/>
    <mergeCell ref="M38:O38"/>
    <mergeCell ref="B38:C38"/>
    <mergeCell ref="B36:C36"/>
    <mergeCell ref="D36:J36"/>
    <mergeCell ref="A23:B23"/>
    <mergeCell ref="C24:E24"/>
    <mergeCell ref="A25:B25"/>
    <mergeCell ref="B33:C33"/>
    <mergeCell ref="B34:C34"/>
    <mergeCell ref="D34:J34"/>
    <mergeCell ref="K36:L36"/>
    <mergeCell ref="K35:L35"/>
    <mergeCell ref="B37:C37"/>
    <mergeCell ref="D37:J37"/>
    <mergeCell ref="K37:L37"/>
    <mergeCell ref="D38:J38"/>
    <mergeCell ref="K38:L38"/>
    <mergeCell ref="K40:L40"/>
    <mergeCell ref="M37:O37"/>
    <mergeCell ref="B35:C35"/>
    <mergeCell ref="D35:J35"/>
    <mergeCell ref="L22:M22"/>
    <mergeCell ref="M34:O34"/>
    <mergeCell ref="M36:O36"/>
    <mergeCell ref="K34:L34"/>
    <mergeCell ref="K33:L33"/>
    <mergeCell ref="M33:O33"/>
    <mergeCell ref="M35:O35"/>
    <mergeCell ref="D33:J33"/>
    <mergeCell ref="F28:N29"/>
    <mergeCell ref="K44:L44"/>
    <mergeCell ref="M44:O44"/>
    <mergeCell ref="B45:C45"/>
    <mergeCell ref="B41:C41"/>
    <mergeCell ref="B47:C47"/>
    <mergeCell ref="D47:J47"/>
    <mergeCell ref="K47:L47"/>
    <mergeCell ref="M40:O40"/>
    <mergeCell ref="M39:O39"/>
    <mergeCell ref="B43:C43"/>
    <mergeCell ref="D43:J43"/>
    <mergeCell ref="K43:L43"/>
    <mergeCell ref="M43:O43"/>
    <mergeCell ref="B42:C42"/>
    <mergeCell ref="D42:J42"/>
    <mergeCell ref="K42:L42"/>
    <mergeCell ref="M42:O42"/>
    <mergeCell ref="B39:C39"/>
    <mergeCell ref="D39:J39"/>
    <mergeCell ref="K39:L39"/>
    <mergeCell ref="B40:C40"/>
    <mergeCell ref="D41:J41"/>
    <mergeCell ref="K41:L41"/>
    <mergeCell ref="D40:J40"/>
    <mergeCell ref="M41:O41"/>
    <mergeCell ref="B46:C46"/>
    <mergeCell ref="D46:J46"/>
    <mergeCell ref="K46:L46"/>
    <mergeCell ref="M46:O46"/>
    <mergeCell ref="K51:L51"/>
    <mergeCell ref="M51:O51"/>
    <mergeCell ref="B49:C49"/>
    <mergeCell ref="B51:C51"/>
    <mergeCell ref="D51:J51"/>
    <mergeCell ref="B50:C50"/>
    <mergeCell ref="D50:J50"/>
    <mergeCell ref="K50:L50"/>
    <mergeCell ref="M50:O50"/>
    <mergeCell ref="D45:J45"/>
    <mergeCell ref="K45:L45"/>
    <mergeCell ref="M45:O45"/>
    <mergeCell ref="M49:O49"/>
    <mergeCell ref="M47:O47"/>
    <mergeCell ref="D49:J49"/>
    <mergeCell ref="D48:J48"/>
    <mergeCell ref="K48:L48"/>
    <mergeCell ref="B44:C44"/>
    <mergeCell ref="D44:J44"/>
    <mergeCell ref="M48:O48"/>
    <mergeCell ref="B52:C52"/>
    <mergeCell ref="D52:J52"/>
    <mergeCell ref="K52:L52"/>
    <mergeCell ref="M52:O52"/>
    <mergeCell ref="M56:O56"/>
    <mergeCell ref="B57:C57"/>
    <mergeCell ref="D57:J57"/>
    <mergeCell ref="K57:L57"/>
    <mergeCell ref="B53:C53"/>
    <mergeCell ref="D53:J53"/>
    <mergeCell ref="K53:L53"/>
    <mergeCell ref="M53:O53"/>
    <mergeCell ref="B54:C54"/>
    <mergeCell ref="D54:J54"/>
    <mergeCell ref="K54:L54"/>
    <mergeCell ref="M54:O54"/>
    <mergeCell ref="K55:L55"/>
    <mergeCell ref="M55:O55"/>
    <mergeCell ref="B55:C55"/>
    <mergeCell ref="D55:J55"/>
    <mergeCell ref="K49:L49"/>
    <mergeCell ref="B48:C48"/>
    <mergeCell ref="D58:J58"/>
    <mergeCell ref="K58:L58"/>
    <mergeCell ref="M61:O61"/>
    <mergeCell ref="D60:J60"/>
    <mergeCell ref="K60:L60"/>
    <mergeCell ref="M58:O58"/>
    <mergeCell ref="M57:O57"/>
    <mergeCell ref="B56:C56"/>
    <mergeCell ref="D56:J56"/>
    <mergeCell ref="K56:L56"/>
    <mergeCell ref="B58:C58"/>
    <mergeCell ref="B60:C60"/>
    <mergeCell ref="F62:L62"/>
    <mergeCell ref="M62:O62"/>
    <mergeCell ref="M60:O60"/>
    <mergeCell ref="B59:C59"/>
    <mergeCell ref="D59:J59"/>
    <mergeCell ref="K59:L59"/>
    <mergeCell ref="M59:O59"/>
    <mergeCell ref="K61:L61"/>
    <mergeCell ref="B61:C61"/>
    <mergeCell ref="D61:J61"/>
  </mergeCells>
  <phoneticPr fontId="19" type="noConversion"/>
  <pageMargins left="0.75" right="0.75" top="1" bottom="1" header="0.5" footer="0.5"/>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BF ORDER FORM</vt:lpstr>
      <vt:lpstr>SUGGESTED MIX </vt:lpstr>
      <vt:lpstr>INDIVIDUAL TITLES</vt:lpstr>
      <vt:lpstr>COLLECTIONS</vt:lpstr>
      <vt:lpstr>NOVELTY </vt:lpstr>
      <vt:lpstr>REFERENCE</vt:lpstr>
      <vt:lpstr>WORKBOOKS</vt:lpstr>
      <vt:lpstr>TEACHING RESOURCES</vt:lpstr>
      <vt:lpstr>SUBSTITUTE LIST ORDER FORM</vt:lpstr>
      <vt:lpstr>'BF ORDER FORM'!Print_Area</vt:lpstr>
      <vt:lpstr>'INDIVIDUAL TITLES'!Print_Area</vt:lpstr>
      <vt:lpstr>'INDIVIDUAL TITLES'!Print_Titles</vt:lpstr>
    </vt:vector>
  </TitlesOfParts>
  <Company>Seiple Lithograph Coimpany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 Straka</dc:creator>
  <cp:lastModifiedBy>Sowash, Mattie</cp:lastModifiedBy>
  <cp:lastPrinted>2012-08-21T03:34:27Z</cp:lastPrinted>
  <dcterms:created xsi:type="dcterms:W3CDTF">2001-08-21T19:50:58Z</dcterms:created>
  <dcterms:modified xsi:type="dcterms:W3CDTF">2013-01-17T21:50:54Z</dcterms:modified>
</cp:coreProperties>
</file>